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5" yWindow="555" windowWidth="19440" windowHeight="13740" firstSheet="2" activeTab="4"/>
  </bookViews>
  <sheets>
    <sheet name="DEC (2)" sheetId="1" state="hidden" r:id="rId1"/>
    <sheet name="Entries by Age Group Old" sheetId="2" state="hidden" r:id="rId2"/>
    <sheet name="County Scores" sheetId="3" r:id="rId3"/>
    <sheet name="Track Results" sheetId="4" r:id="rId4"/>
    <sheet name="Field Results" sheetId="5" r:id="rId5"/>
    <sheet name="Results Data" sheetId="6" r:id="rId6"/>
    <sheet name="Programme" sheetId="7" r:id="rId7"/>
    <sheet name="Sheet2" sheetId="8" state="hidden" r:id="rId8"/>
    <sheet name="Sheet3" sheetId="9" state="hidden" r:id="rId9"/>
    <sheet name="Event Coding" sheetId="10" r:id="rId10"/>
    <sheet name="Sheet4" sheetId="11" state="hidden" r:id="rId11"/>
  </sheets>
  <definedNames>
    <definedName name="_xlnm._FilterDatabase" localSheetId="0" hidden="1">'DEC (2)'!$A$1:$F$908</definedName>
    <definedName name="_xlnm._FilterDatabase" localSheetId="5" hidden="1">'Results Data'!$A$1:$S$632</definedName>
    <definedName name="_xlnm.Print_Area" localSheetId="1">'Entries by Age Group Old'!$A$1:$J$451</definedName>
    <definedName name="_xlnm.Print_Area" localSheetId="4">'Field Results'!$A$1:$J$257</definedName>
    <definedName name="_xlnm.Print_Area" localSheetId="5">'Results Data'!$A$1:$S$626</definedName>
    <definedName name="_xlnm.Print_Area" localSheetId="3">'Track Results'!$A$1:$K$370</definedName>
    <definedName name="_xlnm.Print_Titles" localSheetId="4">'Field Results'!$1:$1</definedName>
    <definedName name="_xlnm.Print_Titles" localSheetId="3">'Track Results'!$1:$1</definedName>
  </definedNames>
  <calcPr fullCalcOnLoad="1"/>
  <pivotCaches>
    <pivotCache cacheId="1" r:id="rId12"/>
  </pivotCaches>
</workbook>
</file>

<file path=xl/comments2.xml><?xml version="1.0" encoding="utf-8"?>
<comments xmlns="http://schemas.openxmlformats.org/spreadsheetml/2006/main">
  <authors>
    <author>Microsoft Office User</author>
  </authors>
  <commentList>
    <comment ref="J154" authorId="0">
      <text>
        <r>
          <rPr>
            <b/>
            <sz val="9"/>
            <rFont val="Calibri"/>
            <family val="2"/>
          </rPr>
          <t>Microsoft Office User:</t>
        </r>
        <r>
          <rPr>
            <sz val="9"/>
            <rFont val="Calibr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<sst xmlns="http://schemas.openxmlformats.org/spreadsheetml/2006/main" count="11883" uniqueCount="2232">
  <si>
    <t>Truro High School for Girls</t>
  </si>
  <si>
    <t>Mendip Ac</t>
  </si>
  <si>
    <t>woodford green</t>
  </si>
  <si>
    <t>Liverpool Harriers</t>
  </si>
  <si>
    <t>ADEMUYEWO, Debo SM</t>
  </si>
  <si>
    <t>BANCROFT, Jack  SM</t>
  </si>
  <si>
    <t>BAROUGH, Ian SM</t>
  </si>
  <si>
    <t>BENNETT, Simon SM</t>
  </si>
  <si>
    <t>CLAYDON, Chris SM</t>
  </si>
  <si>
    <t>GIBB, Ben SM</t>
  </si>
  <si>
    <t>GREENAWAY, Chris SM</t>
  </si>
  <si>
    <t>GUEST, Paul SM</t>
  </si>
  <si>
    <t>HORDER, Jamie SM</t>
  </si>
  <si>
    <t>JOHNSON, Tyler SM</t>
  </si>
  <si>
    <t>OLUYEMI, Paul SM</t>
  </si>
  <si>
    <t>PATRICK, Charlie  SM</t>
  </si>
  <si>
    <t>PETTY, Sam SM</t>
  </si>
  <si>
    <t>REID, Leon SM</t>
  </si>
  <si>
    <t>SINGS, Luke SM</t>
  </si>
  <si>
    <t>STYLER, Owen SM</t>
  </si>
  <si>
    <t>THOMPSON, Ben SM</t>
  </si>
  <si>
    <t>SMITH, Matt SM</t>
  </si>
  <si>
    <t>CROWTER, Alec  SM</t>
  </si>
  <si>
    <t>WARWICKER, Phillip SM</t>
  </si>
  <si>
    <t>COURTENAY, Rebecca SW</t>
  </si>
  <si>
    <t>JACKSON, Hannah SW</t>
  </si>
  <si>
    <t>BLEW, Catherine SW</t>
  </si>
  <si>
    <t>WEEKS, Emily SW</t>
  </si>
  <si>
    <t>BAKER, Luke U13B</t>
  </si>
  <si>
    <t>BALFOUR, Glenn U13B</t>
  </si>
  <si>
    <t>BLACKFORD, Tom U13B</t>
  </si>
  <si>
    <t>CRISP, Will U13B</t>
  </si>
  <si>
    <t>CURETON, Ben U13B</t>
  </si>
  <si>
    <t>D'CRUZ, Tommy U13B</t>
  </si>
  <si>
    <t>DOVE, Jed U13B</t>
  </si>
  <si>
    <t>EDBROOKE, Robin U13B</t>
  </si>
  <si>
    <t>FORD, Sebastian U13B</t>
  </si>
  <si>
    <t>HOWORTH, John U13B</t>
  </si>
  <si>
    <t>PAULIN, Andrew U13B</t>
  </si>
  <si>
    <t>THOMSON, Tyler U13B</t>
  </si>
  <si>
    <t>WILLIAMS, Sam  U13B</t>
  </si>
  <si>
    <t>BROWNE, Eloise U13G</t>
  </si>
  <si>
    <t>BURLEY, Bethan U13G</t>
  </si>
  <si>
    <t>CAUDERY, Molly  U13G</t>
  </si>
  <si>
    <t>CREED, Megan U13G</t>
  </si>
  <si>
    <t>DAVIS, Amelia U13G</t>
  </si>
  <si>
    <t>DOBSON, Olivia U13G</t>
  </si>
  <si>
    <t>EMERY, Harriet U13G</t>
  </si>
  <si>
    <t>FLOWER, Sara U13G</t>
  </si>
  <si>
    <t>FORTUNE, Ficola U13G</t>
  </si>
  <si>
    <t>GALLOWAY, Olivia U13G</t>
  </si>
  <si>
    <t>KNAPP, Grace U13G</t>
  </si>
  <si>
    <t>MOUNTFORD, Aggie U13G</t>
  </si>
  <si>
    <t>PARKER, Sophie U13G</t>
  </si>
  <si>
    <t>PARSELLE, Isabella U13G</t>
  </si>
  <si>
    <t>RYDER, Emma U13G</t>
  </si>
  <si>
    <t>SAMUEL, Bethan U13G</t>
  </si>
  <si>
    <t>SHEERIN, Iona U13G</t>
  </si>
  <si>
    <t>TREVAIL, Beth U13G</t>
  </si>
  <si>
    <t>BRIDGE, James U15B</t>
  </si>
  <si>
    <t>GOODMAN, Tomas U15B</t>
  </si>
  <si>
    <t>HARNETT, Owen U15B</t>
  </si>
  <si>
    <t>HUBBLE, Daniel U15B</t>
  </si>
  <si>
    <t>JAMES, Tom U15B</t>
  </si>
  <si>
    <t>KELLAND, Liam U15B</t>
  </si>
  <si>
    <t>KENNEDY, William U15B</t>
  </si>
  <si>
    <t>KING, Harry U15B</t>
  </si>
  <si>
    <t>MONCUR, Jack U15B</t>
  </si>
  <si>
    <t>PAINTER, Jay  U15B</t>
  </si>
  <si>
    <t>SCOTT, Elliot U15B</t>
  </si>
  <si>
    <t>SPENCE, Jacob U15B</t>
  </si>
  <si>
    <t>SWAN, Patrick  U15B</t>
  </si>
  <si>
    <t>WALTON, Archie U15B</t>
  </si>
  <si>
    <t>ANDERSEN, Cecilie U15G</t>
  </si>
  <si>
    <t>BRAILEY, Charlotte U15G</t>
  </si>
  <si>
    <t>BREND, Christina U15G</t>
  </si>
  <si>
    <t>CASH, Samantha U15G</t>
  </si>
  <si>
    <t>COOPER, Lauren U15G</t>
  </si>
  <si>
    <t>DENCE, Bridget U15G</t>
  </si>
  <si>
    <t>EMERY, Jasmin U15G</t>
  </si>
  <si>
    <t>HANCOCK, Antonia U15G</t>
  </si>
  <si>
    <t>HINE, Abbie U15G</t>
  </si>
  <si>
    <t>HUNTER, Olivia U15G</t>
  </si>
  <si>
    <t>HURR, Kerenza U15G</t>
  </si>
  <si>
    <t>JONES, Emma U15G</t>
  </si>
  <si>
    <t>LENCH, Amber U15G</t>
  </si>
  <si>
    <t>MAROK, Ellie U15G</t>
  </si>
  <si>
    <t>NASH, Sophie U15G</t>
  </si>
  <si>
    <t>REILLY, Pippa U15G</t>
  </si>
  <si>
    <t>TAYLOR, Emma U15G</t>
  </si>
  <si>
    <t>THOMAS, Sophie U15G</t>
  </si>
  <si>
    <t>WATERS, Francesca  U15G</t>
  </si>
  <si>
    <t>WEBB, Rachael U15G</t>
  </si>
  <si>
    <t>ARNOLD, Jordan U15G</t>
  </si>
  <si>
    <t>BLACKFORD, James U17M</t>
  </si>
  <si>
    <t>BOULTON, Samuel U17M</t>
  </si>
  <si>
    <t>COOPER, Ciaran U17M</t>
  </si>
  <si>
    <t>FLAVELL, Christian U17M</t>
  </si>
  <si>
    <t>GEORGE, Alex U17M</t>
  </si>
  <si>
    <t>HAWKINS, Ben U17M</t>
  </si>
  <si>
    <t>PENTREATH, Toby U17M</t>
  </si>
  <si>
    <t>PHILLIPS, Rob U17M</t>
  </si>
  <si>
    <t>REES, Joseph U17M</t>
  </si>
  <si>
    <t>STEPHENSON, Ross U17M</t>
  </si>
  <si>
    <t>WALBRIDGE, Ryan U17M</t>
  </si>
  <si>
    <t>WESTLAKE, Kieran U17M</t>
  </si>
  <si>
    <t>BARTON, Abigail U17W</t>
  </si>
  <si>
    <t>BENNETT, Jessica  U17W</t>
  </si>
  <si>
    <t>BROWN, Holly U17W</t>
  </si>
  <si>
    <t>DAVIES, Kate U17W</t>
  </si>
  <si>
    <t>HEWITT, Abbie U17W</t>
  </si>
  <si>
    <t>HUMPHREYS, Lucy  U17W</t>
  </si>
  <si>
    <t>JOSE, Lottie U17W</t>
  </si>
  <si>
    <t>MUDD, Lurenda U17W</t>
  </si>
  <si>
    <t>OATES, Leah U17W</t>
  </si>
  <si>
    <t>PERRINS, Madeleine U17W</t>
  </si>
  <si>
    <t>PIATEK, Emma U17W</t>
  </si>
  <si>
    <t>ROGERS, Charlotte U17W</t>
  </si>
  <si>
    <t>SAWLE, Harriet U17W</t>
  </si>
  <si>
    <t>SKEATES, Anicia  U17W</t>
  </si>
  <si>
    <t>STRANG, Jess U17W</t>
  </si>
  <si>
    <t>THOMAS, Madison U17W</t>
  </si>
  <si>
    <t>POWER, Ashleigh U15G</t>
  </si>
  <si>
    <t>TOWNSEND, Katy U17W</t>
  </si>
  <si>
    <t>WELCH, Rachel U17W</t>
  </si>
  <si>
    <t>WHITTAKER, Meg U17W</t>
  </si>
  <si>
    <t>COLES, Jamie U20M</t>
  </si>
  <si>
    <t>DANAHER, Robin U20M</t>
  </si>
  <si>
    <t>GAUNT, Michael U20M</t>
  </si>
  <si>
    <t>HARRISON, Rocky U20M</t>
  </si>
  <si>
    <t>KELLAND, Dan U20M</t>
  </si>
  <si>
    <t>LEE, Kane U20M</t>
  </si>
  <si>
    <t>PONTIN, Tom U20M</t>
  </si>
  <si>
    <t>ROACH, Sam U20M</t>
  </si>
  <si>
    <t>SNOOK, Jack U20M</t>
  </si>
  <si>
    <t>TUCK, Alistair U20M</t>
  </si>
  <si>
    <t>TUNSTALL, Josh U20M</t>
  </si>
  <si>
    <t>WALL, Adam U20M</t>
  </si>
  <si>
    <t>DIXON, Roseanna U20W</t>
  </si>
  <si>
    <t>GAUNTLETT, Elise U20W</t>
  </si>
  <si>
    <t>WAKEFIELD, Bethan U20W</t>
  </si>
  <si>
    <t>HUBNER, Lizzie  U17W</t>
  </si>
  <si>
    <t>BARRETT, Samantha U15G</t>
  </si>
  <si>
    <t>ANGILA, Jeff U17M</t>
  </si>
  <si>
    <t>UNDERHAY, Rachel U13G</t>
  </si>
  <si>
    <t>JOSEPH, Emily U13G</t>
  </si>
  <si>
    <t>BIRKITT, Matthew U13B</t>
  </si>
  <si>
    <t>HUNT, Nikko U15B</t>
  </si>
  <si>
    <t>HORDER, Jane SW</t>
  </si>
  <si>
    <t>PURCHALL, Kelsea U15G</t>
  </si>
  <si>
    <t>WATT, Ben U17M</t>
  </si>
  <si>
    <t>WHISKEN, Natalie U17W</t>
  </si>
  <si>
    <t>MORRISH, Jordanna U17W</t>
  </si>
  <si>
    <t>HUNTER, James SM</t>
  </si>
  <si>
    <t>CAINES, Kris U15B</t>
  </si>
  <si>
    <t>JAMES, Louisa  U20W</t>
  </si>
  <si>
    <t>NIGHTINGILL, Lee U15B</t>
  </si>
  <si>
    <t>Disc</t>
  </si>
  <si>
    <t>Race Ages</t>
  </si>
  <si>
    <t>F22DEVU13B</t>
  </si>
  <si>
    <t>F22DORU13B</t>
  </si>
  <si>
    <t>NO</t>
  </si>
  <si>
    <t>Bib No</t>
  </si>
  <si>
    <t>T62DEVSW</t>
  </si>
  <si>
    <t>T62WLTSW</t>
  </si>
  <si>
    <t>T63DEVU20M</t>
  </si>
  <si>
    <t>T63SOMU20M</t>
  </si>
  <si>
    <t>T63WLTU20M</t>
  </si>
  <si>
    <t>TBC</t>
  </si>
  <si>
    <t>DEV</t>
  </si>
  <si>
    <t>COR</t>
  </si>
  <si>
    <t>SOM</t>
  </si>
  <si>
    <t>AVO</t>
  </si>
  <si>
    <t>GLO</t>
  </si>
  <si>
    <t>GLS</t>
  </si>
  <si>
    <t>WLT</t>
  </si>
  <si>
    <t>DOR</t>
  </si>
  <si>
    <r>
      <t xml:space="preserve">The </t>
    </r>
    <r>
      <rPr>
        <b/>
        <sz val="10"/>
        <rFont val="Arial"/>
        <family val="2"/>
      </rPr>
      <t>Triple Jump</t>
    </r>
    <r>
      <rPr>
        <sz val="11"/>
        <color theme="1"/>
        <rFont val="Calibri"/>
        <family val="2"/>
      </rPr>
      <t xml:space="preserve"> competitions for U17s and U20s and for SM and SW will be held using </t>
    </r>
    <r>
      <rPr>
        <b/>
        <sz val="10"/>
        <rFont val="Arial"/>
        <family val="2"/>
      </rPr>
      <t>parallel run-ups</t>
    </r>
    <r>
      <rPr>
        <sz val="11"/>
        <color theme="1"/>
        <rFont val="Calibri"/>
        <family val="2"/>
      </rPr>
      <t xml:space="preserve"> into one pit to ensure the timetable can complete on time.</t>
    </r>
  </si>
  <si>
    <t xml:space="preserve">  (5)</t>
  </si>
  <si>
    <t>Field events (other than the vertical jumps)  are allowed three trilals with the top 8  being allowed a further 3 trials in all age groups.</t>
  </si>
  <si>
    <t xml:space="preserve">  (4)</t>
  </si>
  <si>
    <t>Competitions will start at the indicated time. No warm-ups will be allowed after this time.</t>
  </si>
  <si>
    <t xml:space="preserve">  (3)</t>
  </si>
  <si>
    <r>
      <t xml:space="preserve">All athletes to report to their event </t>
    </r>
    <r>
      <rPr>
        <b/>
        <sz val="10"/>
        <rFont val="Arial"/>
        <family val="2"/>
      </rPr>
      <t>15 minutes</t>
    </r>
    <r>
      <rPr>
        <sz val="11"/>
        <color theme="1"/>
        <rFont val="Calibri"/>
        <family val="2"/>
      </rPr>
      <t xml:space="preserve"> before the scheduled time</t>
    </r>
  </si>
  <si>
    <t xml:space="preserve">  (2)</t>
  </si>
  <si>
    <t>Please DO NOT report to registration more than 3 hours before your first event so that the queues can be kept to a manageable length.</t>
  </si>
  <si>
    <r>
      <t xml:space="preserve">All athletes to report to (and collect numbers from) </t>
    </r>
    <r>
      <rPr>
        <b/>
        <sz val="11"/>
        <color indexed="8"/>
        <rFont val="Calibri"/>
        <family val="2"/>
      </rPr>
      <t>ATHLETE REGISTRATION</t>
    </r>
    <r>
      <rPr>
        <sz val="11"/>
        <color theme="1"/>
        <rFont val="Calibri"/>
        <family val="2"/>
      </rPr>
      <t xml:space="preserve"> in Exeter Harriers Clubhouse at least 60 </t>
    </r>
    <r>
      <rPr>
        <b/>
        <sz val="10"/>
        <rFont val="Arial"/>
        <family val="2"/>
      </rPr>
      <t>minutes</t>
    </r>
    <r>
      <rPr>
        <sz val="11"/>
        <color theme="1"/>
        <rFont val="Calibri"/>
        <family val="2"/>
      </rPr>
      <t xml:space="preserve"> before their first event</t>
    </r>
  </si>
  <si>
    <t xml:space="preserve">  (1)</t>
  </si>
  <si>
    <t>NOTES:</t>
  </si>
  <si>
    <t>PRESENTATIONS</t>
  </si>
  <si>
    <t>17.45pm</t>
  </si>
  <si>
    <t>(Height 76cm)</t>
  </si>
  <si>
    <t>U13B</t>
  </si>
  <si>
    <t>75H</t>
  </si>
  <si>
    <t>13.50pm</t>
  </si>
  <si>
    <t>T35</t>
  </si>
  <si>
    <t>Seniors</t>
  </si>
  <si>
    <t>4x400 R</t>
  </si>
  <si>
    <t>17.30pm</t>
  </si>
  <si>
    <t>T72</t>
  </si>
  <si>
    <t>U15G</t>
  </si>
  <si>
    <t>13.40pm</t>
  </si>
  <si>
    <t>T34</t>
  </si>
  <si>
    <t>U20/SM</t>
  </si>
  <si>
    <t>4x100 R</t>
  </si>
  <si>
    <t>17.25pm</t>
  </si>
  <si>
    <t>T71</t>
  </si>
  <si>
    <t>U17W</t>
  </si>
  <si>
    <t>80H</t>
  </si>
  <si>
    <t>13.35pm</t>
  </si>
  <si>
    <t>T33</t>
  </si>
  <si>
    <t>U20/SW</t>
  </si>
  <si>
    <t>17.20pm</t>
  </si>
  <si>
    <t>T70</t>
  </si>
  <si>
    <t>(Height 84cm)</t>
  </si>
  <si>
    <t>U15B</t>
  </si>
  <si>
    <t>13.30pm</t>
  </si>
  <si>
    <t>T32</t>
  </si>
  <si>
    <t>Opening Ht 1.45</t>
  </si>
  <si>
    <t>U20W, SW</t>
  </si>
  <si>
    <t>High Jump</t>
  </si>
  <si>
    <t>16.00pm</t>
  </si>
  <si>
    <t>F29</t>
  </si>
  <si>
    <t>U17M</t>
  </si>
  <si>
    <t>17.15pm</t>
  </si>
  <si>
    <t>T69</t>
  </si>
  <si>
    <t>U17M, U17W</t>
  </si>
  <si>
    <t>Javelin</t>
  </si>
  <si>
    <t>F28</t>
  </si>
  <si>
    <t>17.10pm</t>
  </si>
  <si>
    <t>T68</t>
  </si>
  <si>
    <t>BREAK ON TRACK</t>
  </si>
  <si>
    <t>13:10pm</t>
  </si>
  <si>
    <t>U13B, U13G</t>
  </si>
  <si>
    <t>Shot</t>
  </si>
  <si>
    <t>F27</t>
  </si>
  <si>
    <t>17.05pm</t>
  </si>
  <si>
    <t>T67</t>
  </si>
  <si>
    <t>SM, SW</t>
  </si>
  <si>
    <t>Triple Jump</t>
  </si>
  <si>
    <t>F26</t>
  </si>
  <si>
    <t>17.00pm</t>
  </si>
  <si>
    <t>T66</t>
  </si>
  <si>
    <t>SW</t>
  </si>
  <si>
    <t>100H</t>
  </si>
  <si>
    <t>13.05pm</t>
  </si>
  <si>
    <t>T31</t>
  </si>
  <si>
    <t>Discus</t>
  </si>
  <si>
    <t>F25</t>
  </si>
  <si>
    <t>16.55pm</t>
  </si>
  <si>
    <t>T65</t>
  </si>
  <si>
    <t>20W</t>
  </si>
  <si>
    <t>13.00pm</t>
  </si>
  <si>
    <t>T30</t>
  </si>
  <si>
    <t>U13G</t>
  </si>
  <si>
    <t>16.50pm</t>
  </si>
  <si>
    <t>T64</t>
  </si>
  <si>
    <t>(Height 91cm)</t>
  </si>
  <si>
    <t>12.55pm</t>
  </si>
  <si>
    <t>T29</t>
  </si>
  <si>
    <t>U17M, U17W, U20M, U20W</t>
  </si>
  <si>
    <t>15.00pm</t>
  </si>
  <si>
    <t>F24</t>
  </si>
  <si>
    <t>U20M/SM</t>
  </si>
  <si>
    <t>T63</t>
  </si>
  <si>
    <t>(Height 99cm)</t>
  </si>
  <si>
    <t>U20M</t>
  </si>
  <si>
    <t>110H</t>
  </si>
  <si>
    <t>12.50pm</t>
  </si>
  <si>
    <t>T28</t>
  </si>
  <si>
    <t>U15B, U15G</t>
  </si>
  <si>
    <t>Long Jump</t>
  </si>
  <si>
    <t>F23</t>
  </si>
  <si>
    <t>U20W/SW</t>
  </si>
  <si>
    <t>T62</t>
  </si>
  <si>
    <t>(Height 106cm)</t>
  </si>
  <si>
    <t>SM</t>
  </si>
  <si>
    <t>12.45pm</t>
  </si>
  <si>
    <t>T27</t>
  </si>
  <si>
    <t>Opening Hts 1.18 / 1.24</t>
  </si>
  <si>
    <t>U13G, U13B</t>
  </si>
  <si>
    <t>F22</t>
  </si>
  <si>
    <t>U15B/U17M</t>
  </si>
  <si>
    <t>T61</t>
  </si>
  <si>
    <t>T26</t>
  </si>
  <si>
    <t>F21</t>
  </si>
  <si>
    <t>U15G/U17W</t>
  </si>
  <si>
    <t>T60</t>
  </si>
  <si>
    <t>T25</t>
  </si>
  <si>
    <t>U20M, U20W</t>
  </si>
  <si>
    <t>F20</t>
  </si>
  <si>
    <t>T59</t>
  </si>
  <si>
    <t>T24</t>
  </si>
  <si>
    <t>16.15pm</t>
  </si>
  <si>
    <t>T58</t>
  </si>
  <si>
    <t>T23</t>
  </si>
  <si>
    <t>14.00pm</t>
  </si>
  <si>
    <t>F19</t>
  </si>
  <si>
    <t>T57</t>
  </si>
  <si>
    <t>U20W</t>
  </si>
  <si>
    <t>T22</t>
  </si>
  <si>
    <t>F18</t>
  </si>
  <si>
    <t>U15B/U15G</t>
  </si>
  <si>
    <t>16.05pm</t>
  </si>
  <si>
    <t>T56</t>
  </si>
  <si>
    <t>T21</t>
  </si>
  <si>
    <t>F17</t>
  </si>
  <si>
    <t>T55</t>
  </si>
  <si>
    <t>T20</t>
  </si>
  <si>
    <t>Opening Ht 2.00</t>
  </si>
  <si>
    <t>U17W, U20W, SW</t>
  </si>
  <si>
    <t>Pole Vault</t>
  </si>
  <si>
    <t>F16</t>
  </si>
  <si>
    <t>T54</t>
  </si>
  <si>
    <t>T19</t>
  </si>
  <si>
    <t>F15</t>
  </si>
  <si>
    <t>T53</t>
  </si>
  <si>
    <t>T18</t>
  </si>
  <si>
    <t>T52</t>
  </si>
  <si>
    <t>12.00pm</t>
  </si>
  <si>
    <t>T17</t>
  </si>
  <si>
    <t>Opening Ht 1.72</t>
  </si>
  <si>
    <t>U20M, SM</t>
  </si>
  <si>
    <t>F14</t>
  </si>
  <si>
    <t>15.50pm</t>
  </si>
  <si>
    <t>T51</t>
  </si>
  <si>
    <t>T16</t>
  </si>
  <si>
    <t>F13</t>
  </si>
  <si>
    <t>U17M, U20M, SM</t>
  </si>
  <si>
    <t>2000SC</t>
  </si>
  <si>
    <t>15.35pm</t>
  </si>
  <si>
    <t>T50</t>
  </si>
  <si>
    <t>T15</t>
  </si>
  <si>
    <t>F12</t>
  </si>
  <si>
    <t>15.20pm</t>
  </si>
  <si>
    <t>T49</t>
  </si>
  <si>
    <t>T14</t>
  </si>
  <si>
    <t>F11</t>
  </si>
  <si>
    <t>T48</t>
  </si>
  <si>
    <t>T13</t>
  </si>
  <si>
    <t>T47</t>
  </si>
  <si>
    <t>T12</t>
  </si>
  <si>
    <t>Opening Hts 1.48 / 1.69</t>
  </si>
  <si>
    <t>U15B, U17M</t>
  </si>
  <si>
    <t>F10</t>
  </si>
  <si>
    <t>T46</t>
  </si>
  <si>
    <t>11.35am</t>
  </si>
  <si>
    <t>T11</t>
  </si>
  <si>
    <t>F9</t>
  </si>
  <si>
    <t>T45</t>
  </si>
  <si>
    <t>T10</t>
  </si>
  <si>
    <t>F8</t>
  </si>
  <si>
    <t>T44</t>
  </si>
  <si>
    <t>T9</t>
  </si>
  <si>
    <t>F7</t>
  </si>
  <si>
    <t>T43</t>
  </si>
  <si>
    <t>T8</t>
  </si>
  <si>
    <t>Hammer</t>
  </si>
  <si>
    <t>11.45am</t>
  </si>
  <si>
    <t>F6</t>
  </si>
  <si>
    <t>T42</t>
  </si>
  <si>
    <t>11.10am</t>
  </si>
  <si>
    <t>T7</t>
  </si>
  <si>
    <t>T41</t>
  </si>
  <si>
    <t>300H</t>
  </si>
  <si>
    <t>11.00am</t>
  </si>
  <si>
    <t>T6</t>
  </si>
  <si>
    <t>F5</t>
  </si>
  <si>
    <t>T40</t>
  </si>
  <si>
    <t>400H</t>
  </si>
  <si>
    <t>10.55am</t>
  </si>
  <si>
    <t>T5</t>
  </si>
  <si>
    <t>F4</t>
  </si>
  <si>
    <t>14.35pm</t>
  </si>
  <si>
    <t>T39</t>
  </si>
  <si>
    <t>10.50am</t>
  </si>
  <si>
    <t>T4</t>
  </si>
  <si>
    <t>Opening Hts 2.60 / 2.80 / 2.80</t>
  </si>
  <si>
    <t>F3</t>
  </si>
  <si>
    <t>U20M, U20W, SM, SW</t>
  </si>
  <si>
    <t>14.15pm</t>
  </si>
  <si>
    <t>T38</t>
  </si>
  <si>
    <t>10.40am</t>
  </si>
  <si>
    <t>T3</t>
  </si>
  <si>
    <t>Opening Hts 1.33 / 1.39</t>
  </si>
  <si>
    <t>U15G, U17W</t>
  </si>
  <si>
    <t>F2</t>
  </si>
  <si>
    <t>U15B, U15G, U17M, U17W</t>
  </si>
  <si>
    <t>T37</t>
  </si>
  <si>
    <t>10.35pm</t>
  </si>
  <si>
    <t>T2</t>
  </si>
  <si>
    <t>10.30am</t>
  </si>
  <si>
    <t>F1</t>
  </si>
  <si>
    <t>(Height 68cm)</t>
  </si>
  <si>
    <t>70H</t>
  </si>
  <si>
    <t>13.55pm</t>
  </si>
  <si>
    <t>T36</t>
  </si>
  <si>
    <t>T1</t>
  </si>
  <si>
    <t>Field</t>
  </si>
  <si>
    <t>Track (cont)</t>
  </si>
  <si>
    <t>Track</t>
  </si>
  <si>
    <t>Exeter - Sunday 15th July 2012</t>
  </si>
  <si>
    <t>South West Inter-Counties Championships Timetable</t>
  </si>
  <si>
    <t>PV</t>
  </si>
  <si>
    <t>HJ</t>
  </si>
  <si>
    <t>Code</t>
  </si>
  <si>
    <t>Event</t>
  </si>
  <si>
    <t>HT</t>
  </si>
  <si>
    <t>JT</t>
  </si>
  <si>
    <t>DT</t>
  </si>
  <si>
    <t>SP</t>
  </si>
  <si>
    <t>TJ</t>
  </si>
  <si>
    <t>LJ</t>
  </si>
  <si>
    <t>800m</t>
  </si>
  <si>
    <t>Dorchester</t>
  </si>
  <si>
    <t>300m,</t>
  </si>
  <si>
    <t>Kelly</t>
  </si>
  <si>
    <t>Allan</t>
  </si>
  <si>
    <t>TeamBath</t>
  </si>
  <si>
    <t>1500m,</t>
  </si>
  <si>
    <t>Imogen</t>
  </si>
  <si>
    <t>Wolsey</t>
  </si>
  <si>
    <t>Wimborne</t>
  </si>
  <si>
    <t>Triple Jump,</t>
  </si>
  <si>
    <t>Hannah</t>
  </si>
  <si>
    <t>Winton</t>
  </si>
  <si>
    <t>Yeovil AC</t>
  </si>
  <si>
    <r>
      <rPr>
        <b/>
        <sz val="12"/>
        <color indexed="8"/>
        <rFont val="Calibri"/>
        <family val="2"/>
      </rPr>
      <t>100m Hurdles,</t>
    </r>
    <r>
      <rPr>
        <sz val="11"/>
        <color theme="1"/>
        <rFont val="Calibri"/>
        <family val="2"/>
      </rPr>
      <t>Triple Jump,</t>
    </r>
  </si>
  <si>
    <t xml:space="preserve">Danielle </t>
  </si>
  <si>
    <t>Wickham</t>
  </si>
  <si>
    <t>Bournemouth Athletic Club</t>
  </si>
  <si>
    <r>
      <rPr>
        <b/>
        <sz val="12"/>
        <color indexed="8"/>
        <rFont val="Calibri"/>
        <family val="2"/>
      </rPr>
      <t>Long Jump</t>
    </r>
    <r>
      <rPr>
        <sz val="11"/>
        <color theme="1"/>
        <rFont val="Calibri"/>
        <family val="2"/>
      </rPr>
      <t>,Triple Jump,</t>
    </r>
  </si>
  <si>
    <t>Katrina</t>
  </si>
  <si>
    <t>White</t>
  </si>
  <si>
    <t>100m,200m,</t>
  </si>
  <si>
    <t>Bethan</t>
  </si>
  <si>
    <t>Wakefield</t>
  </si>
  <si>
    <t>High Jump,Javelin, Long Jump</t>
  </si>
  <si>
    <t>Alice</t>
  </si>
  <si>
    <t>Vage</t>
  </si>
  <si>
    <t>CWL</t>
  </si>
  <si>
    <t>200m,</t>
  </si>
  <si>
    <t>Gabi</t>
  </si>
  <si>
    <t>Tillson-Hawke</t>
  </si>
  <si>
    <t>Shot,Discus,Hammer,</t>
  </si>
  <si>
    <t>Talmage</t>
  </si>
  <si>
    <t>400m,</t>
  </si>
  <si>
    <t>Amy</t>
  </si>
  <si>
    <t>Sweet</t>
  </si>
  <si>
    <t>5000m,</t>
  </si>
  <si>
    <t>Anna</t>
  </si>
  <si>
    <t>Rust</t>
  </si>
  <si>
    <t>Taunton</t>
  </si>
  <si>
    <r>
      <rPr>
        <b/>
        <sz val="12"/>
        <color indexed="8"/>
        <rFont val="Calibri"/>
        <family val="2"/>
      </rPr>
      <t>5000m</t>
    </r>
    <r>
      <rPr>
        <sz val="11"/>
        <color theme="1"/>
        <rFont val="Calibri"/>
        <family val="2"/>
      </rPr>
      <t>,1500m Steeplechase,</t>
    </r>
  </si>
  <si>
    <t>Harriet</t>
  </si>
  <si>
    <t>Rogers</t>
  </si>
  <si>
    <t>Team Bath</t>
  </si>
  <si>
    <t>Discus,Hammer,</t>
  </si>
  <si>
    <t>Katie</t>
  </si>
  <si>
    <t>Phillips</t>
  </si>
  <si>
    <t>Shot,Discus,</t>
  </si>
  <si>
    <t>Kiani</t>
  </si>
  <si>
    <t>Pay</t>
  </si>
  <si>
    <t>Triple Jump, Long Jump, High Jump</t>
  </si>
  <si>
    <t>Kim</t>
  </si>
  <si>
    <t>Morgan</t>
  </si>
  <si>
    <t>Lamorna</t>
  </si>
  <si>
    <t>Newman</t>
  </si>
  <si>
    <t>Taunton Athletics</t>
  </si>
  <si>
    <t>1500m Steeplechase,</t>
  </si>
  <si>
    <t>Rachel</t>
  </si>
  <si>
    <t>Langbein</t>
  </si>
  <si>
    <t>Victoria Kenny</t>
  </si>
  <si>
    <t>1500m or 3k</t>
  </si>
  <si>
    <t>Victoria</t>
  </si>
  <si>
    <t>Kenny</t>
  </si>
  <si>
    <t>Pole Vault,</t>
  </si>
  <si>
    <t>James</t>
  </si>
  <si>
    <t>Poole Athletic Club</t>
  </si>
  <si>
    <t xml:space="preserve">Grace </t>
  </si>
  <si>
    <t xml:space="preserve">Howie </t>
  </si>
  <si>
    <t>Poole Runners</t>
  </si>
  <si>
    <t>Lizzie</t>
  </si>
  <si>
    <t>Harris</t>
  </si>
  <si>
    <t>Grubb</t>
  </si>
  <si>
    <t>Taunton AC</t>
  </si>
  <si>
    <t>High Jump,</t>
  </si>
  <si>
    <t>Evie</t>
  </si>
  <si>
    <t>Grogan</t>
  </si>
  <si>
    <t>SO</t>
  </si>
  <si>
    <t>Elise</t>
  </si>
  <si>
    <t>Gauntlett</t>
  </si>
  <si>
    <t>Swindon Harriers</t>
  </si>
  <si>
    <t>Long Jump,Triple Jump,</t>
  </si>
  <si>
    <t>Gascoigne</t>
  </si>
  <si>
    <t>Newton Abbot AC</t>
  </si>
  <si>
    <t>400m Hurdles,2000m Steeplechase,</t>
  </si>
  <si>
    <t>Thuza</t>
  </si>
  <si>
    <t>Edworthy</t>
  </si>
  <si>
    <t>Team Bath Athletics</t>
  </si>
  <si>
    <t>Roseanna</t>
  </si>
  <si>
    <t>Dixon</t>
  </si>
  <si>
    <t>Team Bath AC</t>
  </si>
  <si>
    <t>100m,</t>
  </si>
  <si>
    <t>Abi</t>
  </si>
  <si>
    <t>Davies</t>
  </si>
  <si>
    <t>Shaftesbury Barnet Harriers</t>
  </si>
  <si>
    <t>800m,</t>
  </si>
  <si>
    <t>Melissa</t>
  </si>
  <si>
    <t>Courtney</t>
  </si>
  <si>
    <t>800m ,</t>
  </si>
  <si>
    <t>Rosie</t>
  </si>
  <si>
    <t>Chamberlain</t>
  </si>
  <si>
    <t>lucy</t>
  </si>
  <si>
    <t>Campbell</t>
  </si>
  <si>
    <t>100m,100m Hurdles,</t>
  </si>
  <si>
    <t>Rebecca</t>
  </si>
  <si>
    <t>Brown</t>
  </si>
  <si>
    <t>Newquay &amp; Par</t>
  </si>
  <si>
    <t>100m Hurdles,</t>
  </si>
  <si>
    <t>Philippa</t>
  </si>
  <si>
    <t>Brett</t>
  </si>
  <si>
    <t>Andover AC</t>
  </si>
  <si>
    <r>
      <rPr>
        <b/>
        <sz val="12"/>
        <color indexed="8"/>
        <rFont val="Calibri"/>
        <family val="2"/>
      </rPr>
      <t>100m Hurdles,Javelin,</t>
    </r>
  </si>
  <si>
    <t>Boughton</t>
  </si>
  <si>
    <t>Dorchester AC</t>
  </si>
  <si>
    <t>Phoebe</t>
  </si>
  <si>
    <t>Beer</t>
  </si>
  <si>
    <t>Adam</t>
  </si>
  <si>
    <t>Wall</t>
  </si>
  <si>
    <t>Southampton</t>
  </si>
  <si>
    <t>200m,400m,</t>
  </si>
  <si>
    <t>Ronnie</t>
  </si>
  <si>
    <t>Young</t>
  </si>
  <si>
    <t>Andrew</t>
  </si>
  <si>
    <t>Worden</t>
  </si>
  <si>
    <t>Taunton Athletics Club</t>
  </si>
  <si>
    <t>Hayden</t>
  </si>
  <si>
    <t>Tyler</t>
  </si>
  <si>
    <r>
      <rPr>
        <b/>
        <sz val="12"/>
        <color indexed="8"/>
        <rFont val="Calibri"/>
        <family val="2"/>
      </rPr>
      <t>Long Jump,</t>
    </r>
    <r>
      <rPr>
        <sz val="11"/>
        <color theme="1"/>
        <rFont val="Calibri"/>
        <family val="2"/>
      </rPr>
      <t>Triple Jump,</t>
    </r>
  </si>
  <si>
    <t>Josh</t>
  </si>
  <si>
    <t>Tunstall</t>
  </si>
  <si>
    <t>Alistair</t>
  </si>
  <si>
    <t>Tuck</t>
  </si>
  <si>
    <t>Trigwell</t>
  </si>
  <si>
    <t>Erme Valley</t>
  </si>
  <si>
    <t>Sam</t>
  </si>
  <si>
    <t>Trigg</t>
  </si>
  <si>
    <t>2000m Steeplechase,</t>
  </si>
  <si>
    <t>Isaac</t>
  </si>
  <si>
    <t>Taschimowitz</t>
  </si>
  <si>
    <t>Wimborne AC</t>
  </si>
  <si>
    <t>Jack</t>
  </si>
  <si>
    <t>Snook</t>
  </si>
  <si>
    <t>CITY OF PLYMOUTH AC</t>
  </si>
  <si>
    <t xml:space="preserve">JAMES </t>
  </si>
  <si>
    <t>SMITH</t>
  </si>
  <si>
    <t>City of Plymouth AC</t>
  </si>
  <si>
    <t>Ashley</t>
  </si>
  <si>
    <t>Smith</t>
  </si>
  <si>
    <t>George</t>
  </si>
  <si>
    <t>Searle</t>
  </si>
  <si>
    <r>
      <rPr>
        <b/>
        <sz val="12"/>
        <color indexed="8"/>
        <rFont val="Calibri"/>
        <family val="2"/>
      </rPr>
      <t>Shot</t>
    </r>
    <r>
      <rPr>
        <sz val="11"/>
        <color theme="1"/>
        <rFont val="Calibri"/>
        <family val="2"/>
      </rPr>
      <t>,Discus,</t>
    </r>
  </si>
  <si>
    <t>Roach</t>
  </si>
  <si>
    <t>Tom</t>
  </si>
  <si>
    <t>Rawet</t>
  </si>
  <si>
    <t>Rowan</t>
  </si>
  <si>
    <t>Preece</t>
  </si>
  <si>
    <t>Yate AC</t>
  </si>
  <si>
    <t>Pontin</t>
  </si>
  <si>
    <t>Discus,</t>
  </si>
  <si>
    <t>Connor</t>
  </si>
  <si>
    <t>Pettitt</t>
  </si>
  <si>
    <t>Hobie</t>
  </si>
  <si>
    <t>Martin</t>
  </si>
  <si>
    <t>Yate ac</t>
  </si>
  <si>
    <t>Kane</t>
  </si>
  <si>
    <t>Lee</t>
  </si>
  <si>
    <t>City of Plymouth Athletic Club</t>
  </si>
  <si>
    <t>200m,110m Hurdles,</t>
  </si>
  <si>
    <t>David</t>
  </si>
  <si>
    <t>King</t>
  </si>
  <si>
    <t>Plymouth AC</t>
  </si>
  <si>
    <r>
      <t>200m,</t>
    </r>
    <r>
      <rPr>
        <b/>
        <sz val="12"/>
        <color indexed="8"/>
        <rFont val="Calibri"/>
        <family val="2"/>
      </rPr>
      <t>400m,</t>
    </r>
  </si>
  <si>
    <t>Dan</t>
  </si>
  <si>
    <t>Kelland</t>
  </si>
  <si>
    <t>Callum</t>
  </si>
  <si>
    <t>Jones</t>
  </si>
  <si>
    <t>Long Jump,</t>
  </si>
  <si>
    <t>Kieran</t>
  </si>
  <si>
    <t>Harvey</t>
  </si>
  <si>
    <t>Rocky</t>
  </si>
  <si>
    <t>Harrison</t>
  </si>
  <si>
    <t>110m Hurdles,Triple Jump,</t>
  </si>
  <si>
    <t>Lewis</t>
  </si>
  <si>
    <t>Guest</t>
  </si>
  <si>
    <t>Javelin,</t>
  </si>
  <si>
    <t>Bradley</t>
  </si>
  <si>
    <t>Green</t>
  </si>
  <si>
    <t>Michael</t>
  </si>
  <si>
    <t>Gaunt</t>
  </si>
  <si>
    <t>Shaftesbury Barnet</t>
  </si>
  <si>
    <t>Elkins</t>
  </si>
  <si>
    <t>Taunton A.C.</t>
  </si>
  <si>
    <r>
      <t>Shot,</t>
    </r>
    <r>
      <rPr>
        <b/>
        <sz val="12"/>
        <color indexed="8"/>
        <rFont val="Calibri"/>
        <family val="2"/>
      </rPr>
      <t>Javelin</t>
    </r>
    <r>
      <rPr>
        <sz val="11"/>
        <color theme="1"/>
        <rFont val="Calibri"/>
        <family val="2"/>
      </rPr>
      <t>,</t>
    </r>
  </si>
  <si>
    <t>Robin</t>
  </si>
  <si>
    <t>Danaher</t>
  </si>
  <si>
    <t>Court</t>
  </si>
  <si>
    <t>Jamie</t>
  </si>
  <si>
    <t>Coles</t>
  </si>
  <si>
    <t>Nyle</t>
  </si>
  <si>
    <t>Clinton</t>
  </si>
  <si>
    <t>Clayton</t>
  </si>
  <si>
    <t>Shot,Javelin,</t>
  </si>
  <si>
    <t>Frazer</t>
  </si>
  <si>
    <t>Clark</t>
  </si>
  <si>
    <t>Carpenter</t>
  </si>
  <si>
    <r>
      <rPr>
        <b/>
        <sz val="12"/>
        <color indexed="8"/>
        <rFont val="Calibri"/>
        <family val="2"/>
      </rPr>
      <t>100m,</t>
    </r>
    <r>
      <rPr>
        <sz val="11"/>
        <color theme="1"/>
        <rFont val="Calibri"/>
        <family val="2"/>
      </rPr>
      <t>Long Jump,</t>
    </r>
  </si>
  <si>
    <t>Burges</t>
  </si>
  <si>
    <t>Blair</t>
  </si>
  <si>
    <t>Poole AC</t>
  </si>
  <si>
    <t>Oscar</t>
  </si>
  <si>
    <t>Borton</t>
  </si>
  <si>
    <t>Bristol &amp; West</t>
  </si>
  <si>
    <t>liam</t>
  </si>
  <si>
    <t>Biddlecombe</t>
  </si>
  <si>
    <t>Poole a.c.</t>
  </si>
  <si>
    <t>Austin</t>
  </si>
  <si>
    <t>Yeomans</t>
  </si>
  <si>
    <t>Michaela</t>
  </si>
  <si>
    <t>Williams</t>
  </si>
  <si>
    <t xml:space="preserve">Dorchester </t>
  </si>
  <si>
    <t>80m Hurdles,High Jump,Shot,</t>
  </si>
  <si>
    <t>Kirsty</t>
  </si>
  <si>
    <t>Shot,</t>
  </si>
  <si>
    <t>Meg</t>
  </si>
  <si>
    <t>Whittaker</t>
  </si>
  <si>
    <t>100m,200m,Long Jump,</t>
  </si>
  <si>
    <t>Welch</t>
  </si>
  <si>
    <t>Cheltenham &amp; County Harriers</t>
  </si>
  <si>
    <r>
      <t>300m,</t>
    </r>
    <r>
      <rPr>
        <b/>
        <sz val="12"/>
        <color indexed="8"/>
        <rFont val="Calibri"/>
        <family val="2"/>
      </rPr>
      <t>Long Jump,</t>
    </r>
  </si>
  <si>
    <t>Katy</t>
  </si>
  <si>
    <t>Townsend</t>
  </si>
  <si>
    <t>B&amp;W</t>
  </si>
  <si>
    <t>Madison</t>
  </si>
  <si>
    <t>Thomas</t>
  </si>
  <si>
    <t>City of Plymouth</t>
  </si>
  <si>
    <t>200m,300m,</t>
  </si>
  <si>
    <t>Jess</t>
  </si>
  <si>
    <t>Strang</t>
  </si>
  <si>
    <t>Stanley</t>
  </si>
  <si>
    <t>Spear</t>
  </si>
  <si>
    <t>Hammer,</t>
  </si>
  <si>
    <t>Honor</t>
  </si>
  <si>
    <t>Slade</t>
  </si>
  <si>
    <t>300m,80m Hurdles,Long Jump,</t>
  </si>
  <si>
    <t xml:space="preserve">Anicia </t>
  </si>
  <si>
    <t>Skeates</t>
  </si>
  <si>
    <t>Cheltenham and County Harriers</t>
  </si>
  <si>
    <t>Sawle</t>
  </si>
  <si>
    <t>3000m,</t>
  </si>
  <si>
    <t>Charlotte</t>
  </si>
  <si>
    <t xml:space="preserve">Erme Valley Harriers </t>
  </si>
  <si>
    <t>80m Hurdles,300m Hurdles,</t>
  </si>
  <si>
    <t>Carie</t>
  </si>
  <si>
    <t>Robertson</t>
  </si>
  <si>
    <t>Emma</t>
  </si>
  <si>
    <t>Piatek</t>
  </si>
  <si>
    <r>
      <t>300m</t>
    </r>
    <r>
      <rPr>
        <sz val="11"/>
        <color theme="1"/>
        <rFont val="Calibri"/>
        <family val="2"/>
      </rPr>
      <t>,1500m,</t>
    </r>
  </si>
  <si>
    <t>Madeleine</t>
  </si>
  <si>
    <t>Perrins</t>
  </si>
  <si>
    <r>
      <t>100m,</t>
    </r>
    <r>
      <rPr>
        <b/>
        <sz val="12"/>
        <color indexed="8"/>
        <rFont val="Calibri"/>
        <family val="2"/>
      </rPr>
      <t>300m,</t>
    </r>
  </si>
  <si>
    <t>Leah</t>
  </si>
  <si>
    <t>Oates</t>
  </si>
  <si>
    <t>City of Salisbury</t>
  </si>
  <si>
    <t>Alex</t>
  </si>
  <si>
    <t>Mundell</t>
  </si>
  <si>
    <t>gloucester</t>
  </si>
  <si>
    <r>
      <rPr>
        <b/>
        <sz val="12"/>
        <color indexed="8"/>
        <rFont val="Calibri"/>
        <family val="2"/>
      </rPr>
      <t>100m,200m</t>
    </r>
    <r>
      <rPr>
        <sz val="11"/>
        <color theme="1"/>
        <rFont val="Calibri"/>
        <family val="2"/>
      </rPr>
      <t>,300m,</t>
    </r>
  </si>
  <si>
    <t>Lurenda</t>
  </si>
  <si>
    <t>Mudd</t>
  </si>
  <si>
    <t>80m Hurdles,High Jump,</t>
  </si>
  <si>
    <t>Jordanna</t>
  </si>
  <si>
    <t>Morrish</t>
  </si>
  <si>
    <t>Mendip</t>
  </si>
  <si>
    <t>Lottie</t>
  </si>
  <si>
    <t>McCarthy</t>
  </si>
  <si>
    <r>
      <t>Triple Jump</t>
    </r>
    <r>
      <rPr>
        <b/>
        <sz val="12"/>
        <color indexed="8"/>
        <rFont val="Calibri"/>
        <family val="2"/>
      </rPr>
      <t>, Discus</t>
    </r>
  </si>
  <si>
    <t>lottie</t>
  </si>
  <si>
    <t>jose</t>
  </si>
  <si>
    <t>Bideford ameture athletic club</t>
  </si>
  <si>
    <t>Daniella</t>
  </si>
  <si>
    <t>Jewell</t>
  </si>
  <si>
    <t>City of Salisbury Athletics and Running Club</t>
  </si>
  <si>
    <r>
      <t>300m Running,</t>
    </r>
    <r>
      <rPr>
        <b/>
        <sz val="12"/>
        <color indexed="8"/>
        <rFont val="Calibri"/>
        <family val="2"/>
      </rPr>
      <t>300m Hurdles</t>
    </r>
    <r>
      <rPr>
        <sz val="11"/>
        <color theme="1"/>
        <rFont val="Calibri"/>
        <family val="2"/>
      </rPr>
      <t>,</t>
    </r>
  </si>
  <si>
    <t>Jaramazovic</t>
  </si>
  <si>
    <t>Carla</t>
  </si>
  <si>
    <t>Huynh</t>
  </si>
  <si>
    <t>wimborne ac</t>
  </si>
  <si>
    <t>Sharon</t>
  </si>
  <si>
    <t>Hutchings</t>
  </si>
  <si>
    <t>Dor</t>
  </si>
  <si>
    <t>Gloucester AC</t>
  </si>
  <si>
    <r>
      <t>Shot,</t>
    </r>
    <r>
      <rPr>
        <b/>
        <sz val="12"/>
        <color indexed="8"/>
        <rFont val="Calibri"/>
        <family val="2"/>
      </rPr>
      <t>Discus,Hammer,</t>
    </r>
  </si>
  <si>
    <t xml:space="preserve">Lucy </t>
  </si>
  <si>
    <t>Humphreys</t>
  </si>
  <si>
    <t>100m,300m,</t>
  </si>
  <si>
    <t>Abbie</t>
  </si>
  <si>
    <t>Hewitt</t>
  </si>
  <si>
    <t>Lilly</t>
  </si>
  <si>
    <t>Hawkins</t>
  </si>
  <si>
    <t>Karis</t>
  </si>
  <si>
    <t>Harrington</t>
  </si>
  <si>
    <t>Erme Valley Harriers</t>
  </si>
  <si>
    <t>Miranda</t>
  </si>
  <si>
    <t>Hardacre</t>
  </si>
  <si>
    <t>Discus,Javelin,</t>
  </si>
  <si>
    <t>Godwin</t>
  </si>
  <si>
    <t>Yeovil</t>
  </si>
  <si>
    <t>Isobel</t>
  </si>
  <si>
    <t>Glaisher</t>
  </si>
  <si>
    <t>Geddes</t>
  </si>
  <si>
    <t>300m Hurdles,</t>
  </si>
  <si>
    <t>Emily Jayne</t>
  </si>
  <si>
    <t>Eddison</t>
  </si>
  <si>
    <r>
      <rPr>
        <b/>
        <sz val="12"/>
        <color indexed="8"/>
        <rFont val="Calibri"/>
        <family val="2"/>
      </rPr>
      <t>High Jump</t>
    </r>
    <r>
      <rPr>
        <sz val="11"/>
        <color theme="1"/>
        <rFont val="Calibri"/>
        <family val="2"/>
      </rPr>
      <t>,Long Jump,</t>
    </r>
    <r>
      <rPr>
        <b/>
        <sz val="12"/>
        <color indexed="8"/>
        <rFont val="Calibri"/>
        <family val="2"/>
      </rPr>
      <t>Shot</t>
    </r>
    <r>
      <rPr>
        <sz val="11"/>
        <color theme="1"/>
        <rFont val="Calibri"/>
        <family val="2"/>
      </rPr>
      <t>,</t>
    </r>
    <r>
      <rPr>
        <b/>
        <sz val="12"/>
        <color indexed="8"/>
        <rFont val="Calibri"/>
        <family val="2"/>
      </rPr>
      <t xml:space="preserve"> Javelin</t>
    </r>
  </si>
  <si>
    <t>Kate</t>
  </si>
  <si>
    <t xml:space="preserve">Katie </t>
  </si>
  <si>
    <t>Cross</t>
  </si>
  <si>
    <t>PAC</t>
  </si>
  <si>
    <t>Corbett</t>
  </si>
  <si>
    <t>Constable</t>
  </si>
  <si>
    <t>NEWQUAY &amp; PAR</t>
  </si>
  <si>
    <t>CHARLOTTE</t>
  </si>
  <si>
    <t>CAYTON-SMITH</t>
  </si>
  <si>
    <t>Caswell</t>
  </si>
  <si>
    <t>Holly</t>
  </si>
  <si>
    <t>Butt</t>
  </si>
  <si>
    <t>wimborne</t>
  </si>
  <si>
    <t>Annabel</t>
  </si>
  <si>
    <t>Maria</t>
  </si>
  <si>
    <t>300m,800m,</t>
  </si>
  <si>
    <t>Loren</t>
  </si>
  <si>
    <t>Bleaken</t>
  </si>
  <si>
    <t xml:space="preserve">Jessica </t>
  </si>
  <si>
    <t>Bennett</t>
  </si>
  <si>
    <t>yeovil</t>
  </si>
  <si>
    <r>
      <rPr>
        <b/>
        <sz val="12"/>
        <color indexed="8"/>
        <rFont val="Calibri"/>
        <family val="2"/>
      </rPr>
      <t>100m,</t>
    </r>
    <r>
      <rPr>
        <sz val="11"/>
        <color theme="1"/>
        <rFont val="Calibri"/>
        <family val="2"/>
      </rPr>
      <t>200m,Long Jump,</t>
    </r>
  </si>
  <si>
    <t>Abigail</t>
  </si>
  <si>
    <t>Barton</t>
  </si>
  <si>
    <t>weymouth saint pauls harriers</t>
  </si>
  <si>
    <t>Benedict</t>
  </si>
  <si>
    <t>Westhenry</t>
  </si>
  <si>
    <t>Bournemouth AC</t>
  </si>
  <si>
    <t>Williamson</t>
  </si>
  <si>
    <t>Marlborough &amp; District Junior AC</t>
  </si>
  <si>
    <t>Joe</t>
  </si>
  <si>
    <t>Wightman</t>
  </si>
  <si>
    <r>
      <t>Shot,Discus,</t>
    </r>
    <r>
      <rPr>
        <b/>
        <sz val="12"/>
        <color indexed="8"/>
        <rFont val="Calibri"/>
        <family val="2"/>
      </rPr>
      <t>Hammer,</t>
    </r>
  </si>
  <si>
    <t>Westlake</t>
  </si>
  <si>
    <t>Wells</t>
  </si>
  <si>
    <t>Weir</t>
  </si>
  <si>
    <t>Walton</t>
  </si>
  <si>
    <t>Ryan</t>
  </si>
  <si>
    <t>Walbridge</t>
  </si>
  <si>
    <t xml:space="preserve">Declan </t>
  </si>
  <si>
    <t>Toth</t>
  </si>
  <si>
    <t>Newton Abbot</t>
  </si>
  <si>
    <t>Graeme</t>
  </si>
  <si>
    <t>Tinkler</t>
  </si>
  <si>
    <t>Conwall A.C</t>
  </si>
  <si>
    <t>High Jump,Javelin,</t>
  </si>
  <si>
    <t xml:space="preserve">Connor </t>
  </si>
  <si>
    <t>Swan</t>
  </si>
  <si>
    <r>
      <t>200m,</t>
    </r>
    <r>
      <rPr>
        <b/>
        <sz val="12"/>
        <color indexed="8"/>
        <rFont val="Calibri"/>
        <family val="2"/>
      </rPr>
      <t>High Jump</t>
    </r>
    <r>
      <rPr>
        <sz val="11"/>
        <color theme="1"/>
        <rFont val="Calibri"/>
        <family val="2"/>
      </rPr>
      <t>,</t>
    </r>
  </si>
  <si>
    <t>Ross</t>
  </si>
  <si>
    <t>Stephenson</t>
  </si>
  <si>
    <t>Dorchester Athletics</t>
  </si>
  <si>
    <t>Rowe</t>
  </si>
  <si>
    <t>Luke</t>
  </si>
  <si>
    <t>Reynolds</t>
  </si>
  <si>
    <t>Joseph</t>
  </si>
  <si>
    <t>Rees</t>
  </si>
  <si>
    <t>City of salisbury</t>
  </si>
  <si>
    <t>Pryde</t>
  </si>
  <si>
    <t>Matthew</t>
  </si>
  <si>
    <t>Pollock</t>
  </si>
  <si>
    <t>400m,400m Hurdles,</t>
  </si>
  <si>
    <t>Rob</t>
  </si>
  <si>
    <t>Toby</t>
  </si>
  <si>
    <t>Pentreath</t>
  </si>
  <si>
    <t>bristol&amp;west</t>
  </si>
  <si>
    <t>400m,Long Jump,</t>
  </si>
  <si>
    <t>Freddie</t>
  </si>
  <si>
    <t>Owsley</t>
  </si>
  <si>
    <t>NDAC</t>
  </si>
  <si>
    <t>Ned</t>
  </si>
  <si>
    <t>Oliver</t>
  </si>
  <si>
    <t>Plymouth Athletics Club</t>
  </si>
  <si>
    <t>400m Hurdles,</t>
  </si>
  <si>
    <t>Neyle-Opie</t>
  </si>
  <si>
    <t>yate</t>
  </si>
  <si>
    <t>100m,Triple Jump,</t>
  </si>
  <si>
    <t>Max</t>
  </si>
  <si>
    <t>Nethercott</t>
  </si>
  <si>
    <t>Liam</t>
  </si>
  <si>
    <t>Littljohns</t>
  </si>
  <si>
    <r>
      <t>400m,</t>
    </r>
    <r>
      <rPr>
        <b/>
        <sz val="12"/>
        <color indexed="8"/>
        <rFont val="Calibri"/>
        <family val="2"/>
      </rPr>
      <t>Discus,</t>
    </r>
  </si>
  <si>
    <t>Lavallin</t>
  </si>
  <si>
    <t>GLOUCESTER AC</t>
  </si>
  <si>
    <t>Jacob</t>
  </si>
  <si>
    <t>Lange</t>
  </si>
  <si>
    <t>TAVISTOCK AC</t>
  </si>
  <si>
    <t>Samual</t>
  </si>
  <si>
    <t>Lane De Courtin</t>
  </si>
  <si>
    <t>Ben</t>
  </si>
  <si>
    <t>Hardy</t>
  </si>
  <si>
    <t>Pole Vault,Javelin,</t>
  </si>
  <si>
    <t>Denzil</t>
  </si>
  <si>
    <t>Guy</t>
  </si>
  <si>
    <t>Charlie</t>
  </si>
  <si>
    <t>Granville</t>
  </si>
  <si>
    <t>Christian</t>
  </si>
  <si>
    <t>Gormley</t>
  </si>
  <si>
    <t>Wells City Harriers</t>
  </si>
  <si>
    <t>Fox</t>
  </si>
  <si>
    <r>
      <rPr>
        <b/>
        <sz val="12"/>
        <color indexed="8"/>
        <rFont val="Calibri"/>
        <family val="2"/>
      </rPr>
      <t>400m Hurdles</t>
    </r>
    <r>
      <rPr>
        <sz val="11"/>
        <color theme="1"/>
        <rFont val="Calibri"/>
        <family val="2"/>
      </rPr>
      <t>,Pole Vault,</t>
    </r>
  </si>
  <si>
    <t>Flavell</t>
  </si>
  <si>
    <t>Yate &amp; District</t>
  </si>
  <si>
    <t xml:space="preserve">Josh </t>
  </si>
  <si>
    <t>Evans</t>
  </si>
  <si>
    <t>Trinity School</t>
  </si>
  <si>
    <t>Edbrooke</t>
  </si>
  <si>
    <t xml:space="preserve"> city of salisbury</t>
  </si>
  <si>
    <t xml:space="preserve">Gio </t>
  </si>
  <si>
    <t>Downie</t>
  </si>
  <si>
    <t>wells city harriers</t>
  </si>
  <si>
    <t>Dickinson</t>
  </si>
  <si>
    <t>Jordan</t>
  </si>
  <si>
    <t>bath</t>
  </si>
  <si>
    <t>Benjamin</t>
  </si>
  <si>
    <t>Darling</t>
  </si>
  <si>
    <t>100m Hurdles,400m Hurdles,</t>
  </si>
  <si>
    <t>Corey</t>
  </si>
  <si>
    <t>Forest of Dean</t>
  </si>
  <si>
    <t>Creed</t>
  </si>
  <si>
    <t>swindon harriers</t>
  </si>
  <si>
    <r>
      <rPr>
        <b/>
        <sz val="12"/>
        <color indexed="8"/>
        <rFont val="Calibri"/>
        <family val="2"/>
      </rPr>
      <t>400m</t>
    </r>
    <r>
      <rPr>
        <sz val="11"/>
        <color theme="1"/>
        <rFont val="Calibri"/>
        <family val="2"/>
      </rPr>
      <t>,800m,</t>
    </r>
  </si>
  <si>
    <t>Ciaran</t>
  </si>
  <si>
    <t>Cooper</t>
  </si>
  <si>
    <t>Blundells School</t>
  </si>
  <si>
    <t>Clarke</t>
  </si>
  <si>
    <t>Chapman</t>
  </si>
  <si>
    <t>Nishan</t>
  </si>
  <si>
    <t>Brooks</t>
  </si>
  <si>
    <t>n/a</t>
  </si>
  <si>
    <t>Bristow</t>
  </si>
  <si>
    <t>Yeovil / Wells City</t>
  </si>
  <si>
    <t>Philip</t>
  </si>
  <si>
    <t>Bridge</t>
  </si>
  <si>
    <t>Samuel</t>
  </si>
  <si>
    <t>Boulton</t>
  </si>
  <si>
    <t>city of plymouth</t>
  </si>
  <si>
    <t>1500m,3000m,</t>
  </si>
  <si>
    <t>BLACKFORD</t>
  </si>
  <si>
    <t>Banks</t>
  </si>
  <si>
    <t>Jake</t>
  </si>
  <si>
    <t>Banevicius</t>
  </si>
  <si>
    <t>bournemouth ac</t>
  </si>
  <si>
    <r>
      <rPr>
        <b/>
        <sz val="12"/>
        <color indexed="8"/>
        <rFont val="Calibri"/>
        <family val="2"/>
      </rPr>
      <t>High Jump</t>
    </r>
    <r>
      <rPr>
        <sz val="11"/>
        <color theme="1"/>
        <rFont val="Calibri"/>
        <family val="2"/>
      </rPr>
      <t>,Long Jump,</t>
    </r>
  </si>
  <si>
    <t>Wootten</t>
  </si>
  <si>
    <t>City of Plymouth athletics club</t>
  </si>
  <si>
    <r>
      <t>100m</t>
    </r>
    <r>
      <rPr>
        <sz val="11"/>
        <color theme="1"/>
        <rFont val="Calibri"/>
        <family val="2"/>
      </rPr>
      <t>,200m,</t>
    </r>
  </si>
  <si>
    <t>Rachael</t>
  </si>
  <si>
    <t>Webb</t>
  </si>
  <si>
    <t xml:space="preserve">Francesca </t>
  </si>
  <si>
    <t>Waters</t>
  </si>
  <si>
    <t>Sophie</t>
  </si>
  <si>
    <t>Yate / Westbury Harriers</t>
  </si>
  <si>
    <t>Taylor</t>
  </si>
  <si>
    <t>Poppy</t>
  </si>
  <si>
    <t>Tank</t>
  </si>
  <si>
    <t>ALICE</t>
  </si>
  <si>
    <t>Forest of Dean AC</t>
  </si>
  <si>
    <t>Tara</t>
  </si>
  <si>
    <t>Sladen</t>
  </si>
  <si>
    <t>75m Hurdles,</t>
  </si>
  <si>
    <t>Jade</t>
  </si>
  <si>
    <t>Simson</t>
  </si>
  <si>
    <t>MADJA</t>
  </si>
  <si>
    <t>Gemma</t>
  </si>
  <si>
    <t>Shepherd</t>
  </si>
  <si>
    <t>Reynolds-Pryce</t>
  </si>
  <si>
    <t>200m,75m Hurdles,Long Jump,</t>
  </si>
  <si>
    <t>Pippa</t>
  </si>
  <si>
    <t>Reilly</t>
  </si>
  <si>
    <t>Laura</t>
  </si>
  <si>
    <t>Puleston</t>
  </si>
  <si>
    <t>Poole a.c</t>
  </si>
  <si>
    <r>
      <t>Shot,</t>
    </r>
    <r>
      <rPr>
        <sz val="11"/>
        <color theme="1"/>
        <rFont val="Calibri"/>
        <family val="2"/>
      </rPr>
      <t>Hammer</t>
    </r>
    <r>
      <rPr>
        <b/>
        <sz val="12"/>
        <color indexed="8"/>
        <rFont val="Calibri"/>
        <family val="2"/>
      </rPr>
      <t xml:space="preserve">, 200m, 300m, </t>
    </r>
  </si>
  <si>
    <t>Ashleigh</t>
  </si>
  <si>
    <t>Power</t>
  </si>
  <si>
    <t>Piper</t>
  </si>
  <si>
    <t>Kerena</t>
  </si>
  <si>
    <t>partridge</t>
  </si>
  <si>
    <t>Westbury/Yate</t>
  </si>
  <si>
    <t>Nash</t>
  </si>
  <si>
    <t>Tavistock</t>
  </si>
  <si>
    <t>Lily</t>
  </si>
  <si>
    <t>Mills</t>
  </si>
  <si>
    <t>Abby</t>
  </si>
  <si>
    <t>Miles</t>
  </si>
  <si>
    <t>200m,Long Jump,</t>
  </si>
  <si>
    <t>Chloe</t>
  </si>
  <si>
    <t>300m, 75m Hurdles</t>
  </si>
  <si>
    <t>Ellie</t>
  </si>
  <si>
    <t>Marok</t>
  </si>
  <si>
    <t>Truro High School</t>
  </si>
  <si>
    <t>Lord</t>
  </si>
  <si>
    <t>Amber</t>
  </si>
  <si>
    <t>Lench</t>
  </si>
  <si>
    <t>75m Hurdles,Pole Vault,</t>
  </si>
  <si>
    <t>Claudia</t>
  </si>
  <si>
    <t>Lavender</t>
  </si>
  <si>
    <t>Bournemouth athletic club</t>
  </si>
  <si>
    <t>Angel</t>
  </si>
  <si>
    <t>Kerin</t>
  </si>
  <si>
    <t>Keeling</t>
  </si>
  <si>
    <t>Westbury Harriers/Yate and District</t>
  </si>
  <si>
    <t>100m, 75h</t>
  </si>
  <si>
    <t>Kerenza</t>
  </si>
  <si>
    <t>Hurr</t>
  </si>
  <si>
    <t>Olivia</t>
  </si>
  <si>
    <t>Hunter</t>
  </si>
  <si>
    <t>W imborne AC</t>
  </si>
  <si>
    <t>Hine</t>
  </si>
  <si>
    <t>Helston</t>
  </si>
  <si>
    <t>Glouceser AC</t>
  </si>
  <si>
    <t>Catherine</t>
  </si>
  <si>
    <t>poole runners</t>
  </si>
  <si>
    <t>Antonia</t>
  </si>
  <si>
    <t>Hancock</t>
  </si>
  <si>
    <t>Gray</t>
  </si>
  <si>
    <t>TORBAY AAC</t>
  </si>
  <si>
    <t>Lillian</t>
  </si>
  <si>
    <t>Goddard</t>
  </si>
  <si>
    <t>Newquay&amp; Par AC</t>
  </si>
  <si>
    <t xml:space="preserve">Lily </t>
  </si>
  <si>
    <t>England</t>
  </si>
  <si>
    <t>Jasmin</t>
  </si>
  <si>
    <t>Emery</t>
  </si>
  <si>
    <t>Georgia</t>
  </si>
  <si>
    <t>Doyle-Lay</t>
  </si>
  <si>
    <t>Jessica</t>
  </si>
  <si>
    <t>Dobson</t>
  </si>
  <si>
    <t>Bournemouth A.</t>
  </si>
  <si>
    <t>Bridget</t>
  </si>
  <si>
    <t>Dence</t>
  </si>
  <si>
    <r>
      <t>300m,</t>
    </r>
    <r>
      <rPr>
        <b/>
        <sz val="12"/>
        <color indexed="8"/>
        <rFont val="Calibri"/>
        <family val="2"/>
      </rPr>
      <t>Shot</t>
    </r>
    <r>
      <rPr>
        <sz val="12"/>
        <color indexed="8"/>
        <rFont val="Calibri"/>
        <family val="2"/>
      </rPr>
      <t>,Javelin,</t>
    </r>
  </si>
  <si>
    <t xml:space="preserve">Laurie </t>
  </si>
  <si>
    <t>Dawkins</t>
  </si>
  <si>
    <t>Yeovil Olypiads AC</t>
  </si>
  <si>
    <t>D'Arcy</t>
  </si>
  <si>
    <r>
      <rPr>
        <b/>
        <sz val="12"/>
        <color indexed="8"/>
        <rFont val="Calibri"/>
        <family val="2"/>
      </rPr>
      <t>100m,</t>
    </r>
    <r>
      <rPr>
        <sz val="11"/>
        <color theme="1"/>
        <rFont val="Calibri"/>
        <family val="2"/>
      </rPr>
      <t>200m,</t>
    </r>
  </si>
  <si>
    <t>Lauren</t>
  </si>
  <si>
    <t>DORCHESTER ATHLETICS CLUB</t>
  </si>
  <si>
    <t>TARA</t>
  </si>
  <si>
    <t>CHITTENDEN</t>
  </si>
  <si>
    <t>Poole Athletics Club</t>
  </si>
  <si>
    <t>Samantha</t>
  </si>
  <si>
    <t>Cash</t>
  </si>
  <si>
    <t>Long Jump,Javelin,</t>
  </si>
  <si>
    <t xml:space="preserve">Maisie </t>
  </si>
  <si>
    <t>natalie</t>
  </si>
  <si>
    <r>
      <t>100m,200m,</t>
    </r>
    <r>
      <rPr>
        <b/>
        <sz val="12"/>
        <color indexed="8"/>
        <rFont val="Calibri"/>
        <family val="2"/>
      </rPr>
      <t>300m,</t>
    </r>
    <r>
      <rPr>
        <sz val="11"/>
        <color theme="1"/>
        <rFont val="Calibri"/>
        <family val="2"/>
      </rPr>
      <t>Long Jump,</t>
    </r>
  </si>
  <si>
    <t>Christina</t>
  </si>
  <si>
    <t>Brend</t>
  </si>
  <si>
    <t>Brailey</t>
  </si>
  <si>
    <t>Baker</t>
  </si>
  <si>
    <r>
      <t>75m Hurdles,</t>
    </r>
    <r>
      <rPr>
        <sz val="11"/>
        <color theme="1"/>
        <rFont val="Calibri"/>
        <family val="2"/>
      </rPr>
      <t>High Jump,</t>
    </r>
  </si>
  <si>
    <t>Arnold</t>
  </si>
  <si>
    <t>Cecilie</t>
  </si>
  <si>
    <t>Andersen</t>
  </si>
  <si>
    <t>Emily</t>
  </si>
  <si>
    <t>Ackford</t>
  </si>
  <si>
    <t>Nathan</t>
  </si>
  <si>
    <t>james</t>
  </si>
  <si>
    <t>williams</t>
  </si>
  <si>
    <t>Wimborne A C</t>
  </si>
  <si>
    <t xml:space="preserve">Ryan </t>
  </si>
  <si>
    <t>Archie</t>
  </si>
  <si>
    <t>Walklett</t>
  </si>
  <si>
    <t>80m Hurdles,Long Jump,Shot,</t>
  </si>
  <si>
    <t>Trickey</t>
  </si>
  <si>
    <t>Newquay + Par</t>
  </si>
  <si>
    <t>80m Hurdles,</t>
  </si>
  <si>
    <t>Peter</t>
  </si>
  <si>
    <t>Tointon</t>
  </si>
  <si>
    <t>Taunton Athletic</t>
  </si>
  <si>
    <t>Dominic</t>
  </si>
  <si>
    <t>bournemouth atheletics club</t>
  </si>
  <si>
    <t>Patrick</t>
  </si>
  <si>
    <t>Sylla</t>
  </si>
  <si>
    <t xml:space="preserve">Patrick </t>
  </si>
  <si>
    <t>not applicable</t>
  </si>
  <si>
    <t>William</t>
  </si>
  <si>
    <t>Stockley</t>
  </si>
  <si>
    <t>Owen</t>
  </si>
  <si>
    <t>Yate</t>
  </si>
  <si>
    <t>Spence</t>
  </si>
  <si>
    <t>Wimborne Athletics Club</t>
  </si>
  <si>
    <t>Jason</t>
  </si>
  <si>
    <t>Sotheran</t>
  </si>
  <si>
    <t>Sommerville</t>
  </si>
  <si>
    <t>80m Hurdles,Shot,</t>
  </si>
  <si>
    <t>100m,800m,</t>
  </si>
  <si>
    <t>Harry</t>
  </si>
  <si>
    <r>
      <t>200m,</t>
    </r>
    <r>
      <rPr>
        <b/>
        <sz val="12"/>
        <color indexed="8"/>
        <rFont val="Calibri"/>
        <family val="2"/>
      </rPr>
      <t>300m</t>
    </r>
    <r>
      <rPr>
        <sz val="11"/>
        <color theme="1"/>
        <rFont val="Calibri"/>
        <family val="2"/>
      </rPr>
      <t>,</t>
    </r>
  </si>
  <si>
    <t>Elliot</t>
  </si>
  <si>
    <t>Scott</t>
  </si>
  <si>
    <t>High Jump, Javelin</t>
  </si>
  <si>
    <t>Robins</t>
  </si>
  <si>
    <t>Andover</t>
  </si>
  <si>
    <t>Platt</t>
  </si>
  <si>
    <t>Penney</t>
  </si>
  <si>
    <t>Pascoe</t>
  </si>
  <si>
    <t xml:space="preserve">Jay </t>
  </si>
  <si>
    <t>Painter</t>
  </si>
  <si>
    <t>Otter</t>
  </si>
  <si>
    <r>
      <t>Javelin,</t>
    </r>
    <r>
      <rPr>
        <b/>
        <sz val="12"/>
        <color indexed="8"/>
        <rFont val="Calibri"/>
        <family val="2"/>
      </rPr>
      <t xml:space="preserve"> Shot</t>
    </r>
  </si>
  <si>
    <t>Moncur</t>
  </si>
  <si>
    <t>Mccluskey</t>
  </si>
  <si>
    <t>Larkman</t>
  </si>
  <si>
    <t>Torbay Athletic Club</t>
  </si>
  <si>
    <t>300m, 100m</t>
  </si>
  <si>
    <t>Kennedy</t>
  </si>
  <si>
    <t>kelland</t>
  </si>
  <si>
    <t>Anodver</t>
  </si>
  <si>
    <t>Nikko</t>
  </si>
  <si>
    <t>Hunt</t>
  </si>
  <si>
    <r>
      <t>200m,400m,</t>
    </r>
    <r>
      <rPr>
        <b/>
        <sz val="12"/>
        <color indexed="8"/>
        <rFont val="Calibri"/>
        <family val="2"/>
      </rPr>
      <t>Pole Vault</t>
    </r>
    <r>
      <rPr>
        <sz val="11"/>
        <color theme="1"/>
        <rFont val="Calibri"/>
        <family val="2"/>
      </rPr>
      <t>,</t>
    </r>
  </si>
  <si>
    <t>Daniel</t>
  </si>
  <si>
    <t>Hubble</t>
  </si>
  <si>
    <t>Harnett</t>
  </si>
  <si>
    <t>100m,200m,300m,</t>
  </si>
  <si>
    <t>Tomas</t>
  </si>
  <si>
    <t>Goodman</t>
  </si>
  <si>
    <t>Dove</t>
  </si>
  <si>
    <t>Piers</t>
  </si>
  <si>
    <t>Copeland</t>
  </si>
  <si>
    <t>100m,200m, 300m,</t>
  </si>
  <si>
    <t>jack</t>
  </si>
  <si>
    <t>churchill</t>
  </si>
  <si>
    <t>Tavistock AC</t>
  </si>
  <si>
    <t>Channings</t>
  </si>
  <si>
    <t>YOAC</t>
  </si>
  <si>
    <t xml:space="preserve">Callum </t>
  </si>
  <si>
    <t>Bampton</t>
  </si>
  <si>
    <t>80m Hurdles,Javelin,</t>
  </si>
  <si>
    <t>Allen</t>
  </si>
  <si>
    <t>Frankie</t>
  </si>
  <si>
    <t>Aldred</t>
  </si>
  <si>
    <t>Amelia</t>
  </si>
  <si>
    <t>Vance</t>
  </si>
  <si>
    <t>Beth</t>
  </si>
  <si>
    <t>Trevail</t>
  </si>
  <si>
    <t>Bournemouth</t>
  </si>
  <si>
    <t>Ella</t>
  </si>
  <si>
    <t>Sykes</t>
  </si>
  <si>
    <t>Stroud</t>
  </si>
  <si>
    <t>High Jump,Long Jump,</t>
  </si>
  <si>
    <t>Natasha</t>
  </si>
  <si>
    <t>mendip athletics</t>
  </si>
  <si>
    <r>
      <rPr>
        <b/>
        <sz val="12"/>
        <color indexed="8"/>
        <rFont val="Calibri"/>
        <family val="2"/>
      </rPr>
      <t>800m,Shot,Javelin,</t>
    </r>
  </si>
  <si>
    <t>BOURNEMOUTH AC</t>
  </si>
  <si>
    <r>
      <t>High Jump,</t>
    </r>
    <r>
      <rPr>
        <b/>
        <sz val="12"/>
        <color indexed="8"/>
        <rFont val="Calibri"/>
        <family val="2"/>
      </rPr>
      <t>Long Jump</t>
    </r>
    <r>
      <rPr>
        <sz val="11"/>
        <color theme="1"/>
        <rFont val="Calibri"/>
        <family val="2"/>
      </rPr>
      <t>,</t>
    </r>
  </si>
  <si>
    <t>Iona</t>
  </si>
  <si>
    <t>Sheerin</t>
  </si>
  <si>
    <t>Plymstock Road Runners</t>
  </si>
  <si>
    <t>Ryder</t>
  </si>
  <si>
    <t>Rousell</t>
  </si>
  <si>
    <t>Stroud and District</t>
  </si>
  <si>
    <t>Price</t>
  </si>
  <si>
    <t>Isabella</t>
  </si>
  <si>
    <t>Parselle</t>
  </si>
  <si>
    <t>70m Hurdles,</t>
  </si>
  <si>
    <t>Parker</t>
  </si>
  <si>
    <r>
      <t>70m Hurdles,</t>
    </r>
    <r>
      <rPr>
        <b/>
        <sz val="12"/>
        <color indexed="8"/>
        <rFont val="Calibri"/>
        <family val="2"/>
      </rPr>
      <t>High Jump,Long Jump,</t>
    </r>
  </si>
  <si>
    <t>Aggie</t>
  </si>
  <si>
    <t>Mountford</t>
  </si>
  <si>
    <t>Long Jump,Shot,</t>
  </si>
  <si>
    <t>Molyneaux</t>
  </si>
  <si>
    <t>100m,70m Hurdles,Long Jump,</t>
  </si>
  <si>
    <t>Eleanor</t>
  </si>
  <si>
    <t>Lloyd</t>
  </si>
  <si>
    <t>ELYSE</t>
  </si>
  <si>
    <t>Leech</t>
  </si>
  <si>
    <t>Stroud Athletics Club</t>
  </si>
  <si>
    <t>Grace</t>
  </si>
  <si>
    <t>Knapp</t>
  </si>
  <si>
    <t>Kennard</t>
  </si>
  <si>
    <t>Torbay AC</t>
  </si>
  <si>
    <t>Hughes</t>
  </si>
  <si>
    <t>Howe</t>
  </si>
  <si>
    <t>Jasmine</t>
  </si>
  <si>
    <t>Bournemouth Athletics</t>
  </si>
  <si>
    <r>
      <rPr>
        <b/>
        <sz val="12"/>
        <color indexed="8"/>
        <rFont val="Calibri"/>
        <family val="2"/>
      </rPr>
      <t>70m Hurdles</t>
    </r>
    <r>
      <rPr>
        <sz val="11"/>
        <color theme="1"/>
        <rFont val="Calibri"/>
        <family val="2"/>
      </rPr>
      <t>,Long Jump,</t>
    </r>
  </si>
  <si>
    <t>Galloway</t>
  </si>
  <si>
    <t>100m, 70m Hurdles,</t>
  </si>
  <si>
    <t>Ficola</t>
  </si>
  <si>
    <t>Fortune</t>
  </si>
  <si>
    <t>Sara</t>
  </si>
  <si>
    <t>Flower</t>
  </si>
  <si>
    <r>
      <t>70m Hurdles</t>
    </r>
    <r>
      <rPr>
        <b/>
        <sz val="12"/>
        <color indexed="8"/>
        <rFont val="Calibri"/>
        <family val="2"/>
      </rPr>
      <t>,Shot</t>
    </r>
    <r>
      <rPr>
        <sz val="11"/>
        <color theme="1"/>
        <rFont val="Calibri"/>
        <family val="2"/>
      </rPr>
      <t>,</t>
    </r>
  </si>
  <si>
    <r>
      <rPr>
        <b/>
        <sz val="12"/>
        <color indexed="8"/>
        <rFont val="Calibri"/>
        <family val="2"/>
      </rPr>
      <t>800m</t>
    </r>
    <r>
      <rPr>
        <sz val="11"/>
        <color theme="1"/>
        <rFont val="Calibri"/>
        <family val="2"/>
      </rPr>
      <t>, 200m</t>
    </r>
  </si>
  <si>
    <t>Davis</t>
  </si>
  <si>
    <t>800m, High Jump</t>
  </si>
  <si>
    <t>Megan</t>
  </si>
  <si>
    <t>70m Hurdles,High Jump,</t>
  </si>
  <si>
    <t xml:space="preserve">Molly </t>
  </si>
  <si>
    <t>Caudery</t>
  </si>
  <si>
    <r>
      <t>70m Hurdles,</t>
    </r>
    <r>
      <rPr>
        <b/>
        <sz val="12"/>
        <color indexed="8"/>
        <rFont val="Calibri"/>
        <family val="2"/>
      </rPr>
      <t>Shot,Javelin,</t>
    </r>
  </si>
  <si>
    <t>bethan</t>
  </si>
  <si>
    <t>Burley</t>
  </si>
  <si>
    <t>Eloise</t>
  </si>
  <si>
    <t>Browne</t>
  </si>
  <si>
    <t>JESSICA</t>
  </si>
  <si>
    <t>BROWN</t>
  </si>
  <si>
    <t>200m,800m,</t>
  </si>
  <si>
    <t>Bankes</t>
  </si>
  <si>
    <t>100m,200m,70m Hurdles,</t>
  </si>
  <si>
    <t>Alexander</t>
  </si>
  <si>
    <t xml:space="preserve">Sam </t>
  </si>
  <si>
    <r>
      <rPr>
        <b/>
        <sz val="12"/>
        <color indexed="8"/>
        <rFont val="Calibri"/>
        <family val="2"/>
      </rPr>
      <t>75m Hurdles</t>
    </r>
    <r>
      <rPr>
        <sz val="11"/>
        <color theme="1"/>
        <rFont val="Calibri"/>
        <family val="2"/>
      </rPr>
      <t>,Long Jump,</t>
    </r>
    <r>
      <rPr>
        <b/>
        <sz val="12"/>
        <color indexed="8"/>
        <rFont val="Calibri"/>
        <family val="2"/>
      </rPr>
      <t>Javelin</t>
    </r>
    <r>
      <rPr>
        <sz val="11"/>
        <color theme="1"/>
        <rFont val="Calibri"/>
        <family val="2"/>
      </rPr>
      <t>,</t>
    </r>
  </si>
  <si>
    <t>Thomson</t>
  </si>
  <si>
    <t>Thelanderson Smith</t>
  </si>
  <si>
    <t>Pryor</t>
  </si>
  <si>
    <r>
      <t>100m,</t>
    </r>
    <r>
      <rPr>
        <b/>
        <sz val="12"/>
        <color indexed="8"/>
        <rFont val="Calibri"/>
        <family val="2"/>
      </rPr>
      <t xml:space="preserve"> 75m H</t>
    </r>
  </si>
  <si>
    <t>Paulin</t>
  </si>
  <si>
    <t xml:space="preserve">Noah </t>
  </si>
  <si>
    <t>Lambert</t>
  </si>
  <si>
    <r>
      <t>200m,</t>
    </r>
    <r>
      <rPr>
        <b/>
        <sz val="12"/>
        <color indexed="8"/>
        <rFont val="Calibri"/>
        <family val="2"/>
      </rPr>
      <t>800m,</t>
    </r>
  </si>
  <si>
    <t>John</t>
  </si>
  <si>
    <t>Howorth</t>
  </si>
  <si>
    <t>200m,1500m,</t>
  </si>
  <si>
    <t>Robert</t>
  </si>
  <si>
    <t>100m,Javelin,</t>
  </si>
  <si>
    <t>Howlett</t>
  </si>
  <si>
    <t>Herdman</t>
  </si>
  <si>
    <t>Bournemouth ac</t>
  </si>
  <si>
    <t>Harding</t>
  </si>
  <si>
    <r>
      <t>75m Hurdles,</t>
    </r>
    <r>
      <rPr>
        <b/>
        <sz val="12"/>
        <color indexed="8"/>
        <rFont val="Calibri"/>
        <family val="2"/>
      </rPr>
      <t>High Jump,</t>
    </r>
  </si>
  <si>
    <t>Sebastian</t>
  </si>
  <si>
    <t>Ford</t>
  </si>
  <si>
    <t>Exeter School</t>
  </si>
  <si>
    <t>Jed</t>
  </si>
  <si>
    <t>STROUD AND DISTRICT ATHLETICS CLUB</t>
  </si>
  <si>
    <t>HARRY</t>
  </si>
  <si>
    <t>DAVIS</t>
  </si>
  <si>
    <t>Yate and District</t>
  </si>
  <si>
    <t>100m,Long Jump,</t>
  </si>
  <si>
    <t>Dakin</t>
  </si>
  <si>
    <t>NEWTON ABBOT AC</t>
  </si>
  <si>
    <r>
      <rPr>
        <b/>
        <sz val="12"/>
        <color indexed="8"/>
        <rFont val="Calibri"/>
        <family val="2"/>
      </rPr>
      <t>75m Hurdles,Long Jump</t>
    </r>
    <r>
      <rPr>
        <sz val="11"/>
        <color theme="1"/>
        <rFont val="Calibri"/>
        <family val="2"/>
      </rPr>
      <t>,Javelin,</t>
    </r>
  </si>
  <si>
    <t>TOMMY</t>
  </si>
  <si>
    <t>D'CRUZ</t>
  </si>
  <si>
    <t>Cureton</t>
  </si>
  <si>
    <t>200m Running,1500m Running,Long Jump,</t>
  </si>
  <si>
    <t>Will</t>
  </si>
  <si>
    <t>Crisp</t>
  </si>
  <si>
    <t>75m Hurdles,Long Jump,Javelin,</t>
  </si>
  <si>
    <t>Burkey</t>
  </si>
  <si>
    <t>Bray</t>
  </si>
  <si>
    <t>Finn</t>
  </si>
  <si>
    <t>Birnie</t>
  </si>
  <si>
    <r>
      <rPr>
        <b/>
        <sz val="12"/>
        <color indexed="8"/>
        <rFont val="Calibri"/>
        <family val="2"/>
      </rPr>
      <t>800m,High Jump</t>
    </r>
    <r>
      <rPr>
        <sz val="11"/>
        <color theme="1"/>
        <rFont val="Calibri"/>
        <family val="2"/>
      </rPr>
      <t>,Long Jump,</t>
    </r>
  </si>
  <si>
    <t>GLENN</t>
  </si>
  <si>
    <t>Balfour</t>
  </si>
  <si>
    <t>Iain</t>
  </si>
  <si>
    <t>Adams</t>
  </si>
  <si>
    <r>
      <rPr>
        <b/>
        <sz val="12"/>
        <color indexed="8"/>
        <rFont val="Calibri"/>
        <family val="2"/>
      </rPr>
      <t>400m</t>
    </r>
    <r>
      <rPr>
        <sz val="11"/>
        <color theme="1"/>
        <rFont val="Calibri"/>
        <family val="2"/>
      </rPr>
      <t>,</t>
    </r>
    <r>
      <rPr>
        <b/>
        <sz val="12"/>
        <color indexed="8"/>
        <rFont val="Calibri"/>
        <family val="2"/>
      </rPr>
      <t>800m</t>
    </r>
    <r>
      <rPr>
        <sz val="11"/>
        <color theme="1"/>
        <rFont val="Calibri"/>
        <family val="2"/>
      </rPr>
      <t>,1500m,</t>
    </r>
  </si>
  <si>
    <t>EMILY</t>
  </si>
  <si>
    <t>WEEKS</t>
  </si>
  <si>
    <t>Julia</t>
  </si>
  <si>
    <t>Walkden</t>
  </si>
  <si>
    <t>Hayley</t>
  </si>
  <si>
    <t>Steward</t>
  </si>
  <si>
    <t>Izzy</t>
  </si>
  <si>
    <t>Jeffs</t>
  </si>
  <si>
    <t>1500m,5000m,</t>
  </si>
  <si>
    <t>Jacobs</t>
  </si>
  <si>
    <t>Yate and District AC</t>
  </si>
  <si>
    <t>Jackson</t>
  </si>
  <si>
    <t>Katherine</t>
  </si>
  <si>
    <t xml:space="preserve">Hewitt </t>
  </si>
  <si>
    <t>Jill</t>
  </si>
  <si>
    <t>Geary</t>
  </si>
  <si>
    <t>Heather</t>
  </si>
  <si>
    <t>Fell</t>
  </si>
  <si>
    <t>Endacott</t>
  </si>
  <si>
    <t>Elizabeth</t>
  </si>
  <si>
    <t>Edwards</t>
  </si>
  <si>
    <t>Courtenay</t>
  </si>
  <si>
    <t>400m,800m,</t>
  </si>
  <si>
    <t>Cooke</t>
  </si>
  <si>
    <t>100m Hurdles,High Jump,Long Jump,Javelin,</t>
  </si>
  <si>
    <t>Trudi</t>
  </si>
  <si>
    <t>Carter</t>
  </si>
  <si>
    <t>DST</t>
  </si>
  <si>
    <t>Bonnett</t>
  </si>
  <si>
    <t>5k</t>
  </si>
  <si>
    <t>Blew</t>
  </si>
  <si>
    <t>Stroud and District AC</t>
  </si>
  <si>
    <t>Jennifer</t>
  </si>
  <si>
    <t>Batten</t>
  </si>
  <si>
    <t>Kathryn</t>
  </si>
  <si>
    <t>Barbery-Redd</t>
  </si>
  <si>
    <r>
      <rPr>
        <b/>
        <sz val="12"/>
        <color indexed="8"/>
        <rFont val="Calibri"/>
        <family val="2"/>
      </rPr>
      <t>100m</t>
    </r>
    <r>
      <rPr>
        <sz val="11"/>
        <color theme="1"/>
        <rFont val="Calibri"/>
        <family val="2"/>
      </rPr>
      <t>,Long Jump,</t>
    </r>
    <r>
      <rPr>
        <b/>
        <sz val="12"/>
        <color indexed="8"/>
        <rFont val="Calibri"/>
        <family val="2"/>
      </rPr>
      <t>Triple Jump,</t>
    </r>
  </si>
  <si>
    <t>Phillip</t>
  </si>
  <si>
    <t>Warwicker</t>
  </si>
  <si>
    <t xml:space="preserve">Jake </t>
  </si>
  <si>
    <t>Waldron</t>
  </si>
  <si>
    <t>van Kints</t>
  </si>
  <si>
    <t>STEVEN</t>
  </si>
  <si>
    <t>TURNOCK</t>
  </si>
  <si>
    <t>110m Hurdles,Javelin,</t>
  </si>
  <si>
    <t>Thompson</t>
  </si>
  <si>
    <t>Styler</t>
  </si>
  <si>
    <t>Matt</t>
  </si>
  <si>
    <t>luke</t>
  </si>
  <si>
    <t>sings</t>
  </si>
  <si>
    <t>Shaun</t>
  </si>
  <si>
    <t>Sinden</t>
  </si>
  <si>
    <t>Richard</t>
  </si>
  <si>
    <t>Salter</t>
  </si>
  <si>
    <t>Rodgers</t>
  </si>
  <si>
    <t>bristol</t>
  </si>
  <si>
    <t>Leon</t>
  </si>
  <si>
    <t>Reid</t>
  </si>
  <si>
    <t>Mark</t>
  </si>
  <si>
    <t>Plowman</t>
  </si>
  <si>
    <t>Pickup</t>
  </si>
  <si>
    <t>Petty</t>
  </si>
  <si>
    <t>400m Running,</t>
  </si>
  <si>
    <t>Peters</t>
  </si>
  <si>
    <t>Pearce</t>
  </si>
  <si>
    <t xml:space="preserve">Poole AC </t>
  </si>
  <si>
    <r>
      <t>100m,</t>
    </r>
    <r>
      <rPr>
        <b/>
        <sz val="12"/>
        <color indexed="8"/>
        <rFont val="Calibri"/>
        <family val="2"/>
      </rPr>
      <t>200m</t>
    </r>
    <r>
      <rPr>
        <sz val="11"/>
        <color theme="1"/>
        <rFont val="Calibri"/>
        <family val="2"/>
      </rPr>
      <t>,</t>
    </r>
  </si>
  <si>
    <t xml:space="preserve">Charlie </t>
  </si>
  <si>
    <t>Parsley</t>
  </si>
  <si>
    <t>Southampton AC</t>
  </si>
  <si>
    <t>Omisore</t>
  </si>
  <si>
    <t>Herne Hill</t>
  </si>
  <si>
    <r>
      <rPr>
        <b/>
        <sz val="12"/>
        <color indexed="8"/>
        <rFont val="Calibri"/>
        <family val="2"/>
      </rPr>
      <t>100m</t>
    </r>
    <r>
      <rPr>
        <sz val="11"/>
        <color theme="1"/>
        <rFont val="Calibri"/>
        <family val="2"/>
      </rPr>
      <t>,Long Jump,</t>
    </r>
  </si>
  <si>
    <t>Paul</t>
  </si>
  <si>
    <t>Oluyemi</t>
  </si>
  <si>
    <t>Billy</t>
  </si>
  <si>
    <t>Morley-Williams</t>
  </si>
  <si>
    <t>Morey</t>
  </si>
  <si>
    <t>Swindon Hurries</t>
  </si>
  <si>
    <t>Radek</t>
  </si>
  <si>
    <t>Mojsak</t>
  </si>
  <si>
    <t>Steve</t>
  </si>
  <si>
    <t>Millward</t>
  </si>
  <si>
    <t>Cardiff AAC</t>
  </si>
  <si>
    <t>Marley</t>
  </si>
  <si>
    <t>birchfield harriers</t>
  </si>
  <si>
    <t>200, 400m,</t>
  </si>
  <si>
    <t>nik</t>
  </si>
  <si>
    <t>kanonik</t>
  </si>
  <si>
    <r>
      <rPr>
        <b/>
        <sz val="12"/>
        <color indexed="8"/>
        <rFont val="Calibri"/>
        <family val="2"/>
      </rPr>
      <t>100m,200m</t>
    </r>
    <r>
      <rPr>
        <sz val="11"/>
        <color theme="1"/>
        <rFont val="Calibri"/>
        <family val="2"/>
      </rPr>
      <t>,400m,</t>
    </r>
  </si>
  <si>
    <t>Johnson</t>
  </si>
  <si>
    <t>Bideford AAC</t>
  </si>
  <si>
    <t>Ingle</t>
  </si>
  <si>
    <t>Cheltenham Harriers</t>
  </si>
  <si>
    <t>Soton</t>
  </si>
  <si>
    <t>PNG</t>
  </si>
  <si>
    <t>T1GLSSM</t>
  </si>
  <si>
    <t>T5SOMSW</t>
  </si>
  <si>
    <t>T3CORU17M</t>
  </si>
  <si>
    <t>T3DEVU17M</t>
  </si>
  <si>
    <t>T3DORU17M</t>
  </si>
  <si>
    <t>T3GLSU17M</t>
  </si>
  <si>
    <t>T6DEVU17W</t>
  </si>
  <si>
    <t>T6CORU17W</t>
  </si>
  <si>
    <t>SWZ</t>
  </si>
  <si>
    <t>F4CWLU15G</t>
  </si>
  <si>
    <t>T14DEVSW</t>
  </si>
  <si>
    <t>F2CWLU17W</t>
  </si>
  <si>
    <t>SWL</t>
  </si>
  <si>
    <t>MATSENJWA, Sibusiso</t>
  </si>
  <si>
    <t>PAP</t>
  </si>
  <si>
    <t>STONE, Nelson</t>
  </si>
  <si>
    <t>T17CWL</t>
  </si>
  <si>
    <t>T19CWL</t>
  </si>
  <si>
    <t>BAMPTON, Callum U15B</t>
  </si>
  <si>
    <t>GARRATT, Lottie U15G</t>
  </si>
  <si>
    <t>PATCH, Isobel U17W</t>
  </si>
  <si>
    <t>HARVEY, Ash SM</t>
  </si>
  <si>
    <t>STUART, Richard SM</t>
  </si>
  <si>
    <t>HERDMAN, Harry</t>
  </si>
  <si>
    <t>DSQ</t>
  </si>
  <si>
    <t>ANTELL, Shaun</t>
  </si>
  <si>
    <t>ELKINS, Andrew U20M</t>
  </si>
  <si>
    <t>ELKINS, Martin</t>
  </si>
  <si>
    <t>NOT REG</t>
  </si>
  <si>
    <t>NS</t>
  </si>
  <si>
    <t>STEWARD, Hayley SW</t>
  </si>
  <si>
    <t>MARLEY, Tom SM</t>
  </si>
  <si>
    <t>T32CWL</t>
  </si>
  <si>
    <t>WIND</t>
  </si>
  <si>
    <t>T29COR29</t>
  </si>
  <si>
    <t>WALKER-SHEPHERD, Cameron</t>
  </si>
  <si>
    <t>11.58.27</t>
  </si>
  <si>
    <t>17.43.09</t>
  </si>
  <si>
    <t>19.51.51</t>
  </si>
  <si>
    <t>`</t>
  </si>
  <si>
    <t>NOT ENTERED</t>
  </si>
  <si>
    <t>WINTER, Gareth</t>
  </si>
  <si>
    <t>HUNT, Nick U17M</t>
  </si>
  <si>
    <t>NYONI, BENNI</t>
  </si>
  <si>
    <t>8.00.24</t>
  </si>
  <si>
    <t>NDZINISA, Phumlile</t>
  </si>
  <si>
    <t>CHAMBERALIN, Rosie</t>
  </si>
  <si>
    <t>GHANA</t>
  </si>
  <si>
    <t>ANIM, Vida</t>
  </si>
  <si>
    <t>AUSTIN, Tom U20M</t>
  </si>
  <si>
    <t>T50DORU17N</t>
  </si>
  <si>
    <t>BIONO, Mowen</t>
  </si>
  <si>
    <t>DEVON</t>
  </si>
  <si>
    <t>DORSET</t>
  </si>
  <si>
    <t>WILTSHIRE</t>
  </si>
  <si>
    <t>SOMERSET</t>
  </si>
  <si>
    <t>CORNWALL</t>
  </si>
  <si>
    <t>AVON MIXED</t>
  </si>
  <si>
    <t>DEVON U20M</t>
  </si>
  <si>
    <t>DEVON SM</t>
  </si>
  <si>
    <t>SOMERSET SM</t>
  </si>
  <si>
    <t>CORNWALL SM</t>
  </si>
  <si>
    <t>PETTITT, Connor U20M</t>
  </si>
  <si>
    <t/>
  </si>
  <si>
    <t>TALMAGE, Hannah U20W</t>
  </si>
  <si>
    <t>PAY, Kiani U20W</t>
  </si>
  <si>
    <t>PHILLIPS, Katie U20W</t>
  </si>
  <si>
    <t>ALLEN, Dominic U15B</t>
  </si>
  <si>
    <t>LARKMAN, William U15B</t>
  </si>
  <si>
    <t>ROBINS, Sam U15B</t>
  </si>
  <si>
    <t>DICKINSON, Benjamin U15B</t>
  </si>
  <si>
    <t>CARPENTER, Emma U15G</t>
  </si>
  <si>
    <t>BROWN, Natalie U15G</t>
  </si>
  <si>
    <t>MILLS, Lily U15G</t>
  </si>
  <si>
    <t>WINTER, Gareth SM</t>
  </si>
  <si>
    <t>PLOWMAN, Mark SM</t>
  </si>
  <si>
    <t>DAWSON, David SM</t>
  </si>
  <si>
    <t>COURTENAY, Jamie  SM</t>
  </si>
  <si>
    <t>WALKDEN, Julia SW</t>
  </si>
  <si>
    <t>TUCK, Megan SW</t>
  </si>
  <si>
    <t>SWAN, Connor  U17M</t>
  </si>
  <si>
    <t>GUY, Denzil U17M</t>
  </si>
  <si>
    <t>CLARKE, Ben U17M</t>
  </si>
  <si>
    <t>WILLIAMS, Michaela U17W</t>
  </si>
  <si>
    <t>HOLT, Richard SM</t>
  </si>
  <si>
    <t>ALLEN, Ian SM</t>
  </si>
  <si>
    <t>SYLLA, Patrick U15B</t>
  </si>
  <si>
    <t>TRICKEY, Matthew U15B</t>
  </si>
  <si>
    <t>HOLLAND, Tbc TBC</t>
  </si>
  <si>
    <t>WALKLETT, Jordan U15B</t>
  </si>
  <si>
    <t>WHITECROSS, Max U15B</t>
  </si>
  <si>
    <t>TRIGG, Sam U20M</t>
  </si>
  <si>
    <t>GUEST, Lewis U20M</t>
  </si>
  <si>
    <t xml:space="preserve">              NJ</t>
  </si>
  <si>
    <t>WINTON, Hannah U20W</t>
  </si>
  <si>
    <t>GASCOIGNE, Morgan U20W</t>
  </si>
  <si>
    <t>STEWARD, Hayley SM</t>
  </si>
  <si>
    <t>REYNOLDS, Luke U17M</t>
  </si>
  <si>
    <t>LITTLJOHNS, Liam U17M</t>
  </si>
  <si>
    <t>BRISTOW, Max U17M</t>
  </si>
  <si>
    <t>YEOMANS, Katie U17W</t>
  </si>
  <si>
    <t>ANGILA, Kerry U17W</t>
  </si>
  <si>
    <t>MCCARTHY, Lottie U17W</t>
  </si>
  <si>
    <t>GROGAN, Evie U20W</t>
  </si>
  <si>
    <t>VAGE, Alice U20W</t>
  </si>
  <si>
    <t>CHAPMAN, Rebecca SW</t>
  </si>
  <si>
    <t>THELANDERSON SMITH, Devon  U13B</t>
  </si>
  <si>
    <t>SMITH, Rosie U13G</t>
  </si>
  <si>
    <t>COWELL, Olivia U13G</t>
  </si>
  <si>
    <t>CAULDELY, Molly U13G</t>
  </si>
  <si>
    <t>DOYLE-LAY, Georgia U15G</t>
  </si>
  <si>
    <t>GODDARD, Lillian U15G</t>
  </si>
  <si>
    <t>MARTIN, Chloe U15G</t>
  </si>
  <si>
    <t>MILES, Abby U15G</t>
  </si>
  <si>
    <t>BONNETT, Emily SW</t>
  </si>
  <si>
    <t>CROSS, Corey U17M</t>
  </si>
  <si>
    <t>NEYLE-OPIE, Matthew U17M</t>
  </si>
  <si>
    <t>CREED, Connor U17M</t>
  </si>
  <si>
    <t>ROBERTSON, Carie U17W</t>
  </si>
  <si>
    <t>EDDISON, Emily Jayne U17W</t>
  </si>
  <si>
    <t>WELLS, Callum  U13B</t>
  </si>
  <si>
    <t>HOWLETT, Jack U13B</t>
  </si>
  <si>
    <t>BURKEY, Jake U13B</t>
  </si>
  <si>
    <t>DAKIN, Robert U13B</t>
  </si>
  <si>
    <t>HERDMAN, Harry U13B</t>
  </si>
  <si>
    <t>CAIRNEY, Kaya U13B</t>
  </si>
  <si>
    <t>KENNARD, Gemma U13G</t>
  </si>
  <si>
    <t>HINE, Pippa U13G</t>
  </si>
  <si>
    <t>ROUSELL, Lauren U13G</t>
  </si>
  <si>
    <t>LEECH, Elyse U13G</t>
  </si>
  <si>
    <t>LLOYD, Eleanor U13G</t>
  </si>
  <si>
    <t>HARDY, Catherine U15G</t>
  </si>
  <si>
    <t>BROWN, Maisie  U15G</t>
  </si>
  <si>
    <t>BRETT, Maria U17W</t>
  </si>
  <si>
    <t>SPEAR, Rebecca U17W</t>
  </si>
  <si>
    <t>SLADE, Honor U17W</t>
  </si>
  <si>
    <t>EDWARDS, Elizabeth SW</t>
  </si>
  <si>
    <t>PIPER, Alice U15G</t>
  </si>
  <si>
    <t>WELLS, Ronnie U17M</t>
  </si>
  <si>
    <t>PRYDE, Andrew U17M</t>
  </si>
  <si>
    <t>GORMLEY, Christian U17M</t>
  </si>
  <si>
    <t>BUTT, Holly U17W</t>
  </si>
  <si>
    <t>GEDDES, Katie U17W</t>
  </si>
  <si>
    <t>CORBETT, Katie U17W</t>
  </si>
  <si>
    <t>NEWMAN, Lamorna U20W</t>
  </si>
  <si>
    <t>BROWN, Rebecca U20W</t>
  </si>
  <si>
    <t>ENDACOTT, Katherine SW</t>
  </si>
  <si>
    <t>HARRISON, Brett U15B</t>
  </si>
  <si>
    <t>CLARKE, Ben U15B</t>
  </si>
  <si>
    <t>SEARLE, Harry U15B</t>
  </si>
  <si>
    <t>BURGESS, Lewis U20M</t>
  </si>
  <si>
    <t>CASWELL, Anna U17W</t>
  </si>
  <si>
    <t>WICKHAM, Kirsty U17W</t>
  </si>
  <si>
    <t>GUBB, Evie U15G</t>
  </si>
  <si>
    <t>BANKES, Holly U13G</t>
  </si>
  <si>
    <t>HUGHES, Katie U13G</t>
  </si>
  <si>
    <t>HEATH, Annabel U13G</t>
  </si>
  <si>
    <t>MOREY, Andrew SM</t>
  </si>
  <si>
    <t>SINDEN, Shaun SM</t>
  </si>
  <si>
    <t>HANSTOCK, Helen SW</t>
  </si>
  <si>
    <t>GEARY, Sara SW</t>
  </si>
  <si>
    <t>SHEPHERD, Gemma U15G</t>
  </si>
  <si>
    <t>ENGLAND, Lily  U15G</t>
  </si>
  <si>
    <t>D'ARCY, Amy U15G</t>
  </si>
  <si>
    <t>WEIR, Victoria U15G</t>
  </si>
  <si>
    <t>REES, Myles U13B</t>
  </si>
  <si>
    <t>BIRNIE, Finn U13B</t>
  </si>
  <si>
    <t>PLATT, Jacob U15B</t>
  </si>
  <si>
    <t>TAYLOR, Dominic U15B</t>
  </si>
  <si>
    <t>BROWN, Nathan U15B</t>
  </si>
  <si>
    <t>COOKE, Julia SW</t>
  </si>
  <si>
    <t>CHAMBERLAIN, Rosie U20W</t>
  </si>
  <si>
    <t>BLEAKEN, Loren U17W</t>
  </si>
  <si>
    <t>MUNDELL, Alex U17W</t>
  </si>
  <si>
    <t>HUTCHINGS, Sharon U17W</t>
  </si>
  <si>
    <t>HAWKINS, Lilly U17W</t>
  </si>
  <si>
    <t>LANGE, Jacob U17M</t>
  </si>
  <si>
    <t>SALTER, George U20M</t>
  </si>
  <si>
    <t xml:space="preserve">NOT DECLARED,  </t>
  </si>
  <si>
    <t>CHAPMAN, George U17M</t>
  </si>
  <si>
    <t>DOWNIE, Gio  U17M</t>
  </si>
  <si>
    <t>TINKLER, Graeme U17M</t>
  </si>
  <si>
    <t>TRIGWELL, Josh U20M</t>
  </si>
  <si>
    <t>WESTHENRY, Benedict U17M</t>
  </si>
  <si>
    <t>SPEAKE, Adam U20M</t>
  </si>
  <si>
    <t>OMISORE, Adam SM</t>
  </si>
  <si>
    <t>KING, David U20M</t>
  </si>
  <si>
    <t>ADAMS, Iain U13B</t>
  </si>
  <si>
    <t>SHEPHERD, Lewis U15B</t>
  </si>
  <si>
    <t>TOINTON, Peter U15B</t>
  </si>
  <si>
    <t>BROOKS, Nishan U17M</t>
  </si>
  <si>
    <t>WILLIAMSON, Joe U17M</t>
  </si>
  <si>
    <t>SIMSON, Jade U15G</t>
  </si>
  <si>
    <t>GRAY, Rebecca U15G</t>
  </si>
  <si>
    <t>LAVENDER, Claudia U15G</t>
  </si>
  <si>
    <t>BANEVICIUS, Jake U17M</t>
  </si>
  <si>
    <t>DAVIES, Jordan U17M</t>
  </si>
  <si>
    <t>HARRINGTON, Karis U17W</t>
  </si>
  <si>
    <t>HARVEY, Kieran U20M</t>
  </si>
  <si>
    <t xml:space="preserve">WINTON, Hannah </t>
  </si>
  <si>
    <t>CARPENTER, Adam U20M</t>
  </si>
  <si>
    <t>WEBB, Ryan  U15B</t>
  </si>
  <si>
    <t>PENNEY, Matthew U15B</t>
  </si>
  <si>
    <t>WILLIAMSON, Jamie U17M</t>
  </si>
  <si>
    <t>HARDY, Jack U17M</t>
  </si>
  <si>
    <t>DARLING, Benjamin U17M</t>
  </si>
  <si>
    <t>CLARK, Frazer U20M</t>
  </si>
  <si>
    <t>WAKEFIELD, Isabel U13G</t>
  </si>
  <si>
    <t>ALEXANDER, Jessica U13G</t>
  </si>
  <si>
    <t>WILLIAMS, James U15B</t>
  </si>
  <si>
    <t>BAKER, Charlotte U15G</t>
  </si>
  <si>
    <t>KEELING, Imogen U15G</t>
  </si>
  <si>
    <t>HELSTON, Lily U15G</t>
  </si>
  <si>
    <t>OLIVER, Ned U17M</t>
  </si>
  <si>
    <t>DICKINSON, Matthew U17M</t>
  </si>
  <si>
    <t>GLAISHER, Isobel U17W</t>
  </si>
  <si>
    <t>YOUNG, Ronnie U20M</t>
  </si>
  <si>
    <t>HOWORTH, Robert U13B</t>
  </si>
  <si>
    <t>PREECE, Rowan U20M</t>
  </si>
  <si>
    <t>JONES, Callum U20M</t>
  </si>
  <si>
    <t>WALDRON, Jake  SM</t>
  </si>
  <si>
    <t>RODGERS, Dan SM</t>
  </si>
  <si>
    <t>SMITH, Ashley U20M</t>
  </si>
  <si>
    <t>FELL, Heather SW</t>
  </si>
  <si>
    <t>RUST, Anna U20W</t>
  </si>
  <si>
    <t>CLARK, Oliver U17M</t>
  </si>
  <si>
    <t>BROWN, Annabel U17W</t>
  </si>
  <si>
    <t>CLEAVE, Taylor U17W</t>
  </si>
  <si>
    <t>PEARCE, Dan SM</t>
  </si>
  <si>
    <t>JEFFS, Izzy SW</t>
  </si>
  <si>
    <t>BARBERY-REDD, Kathryn SW</t>
  </si>
  <si>
    <t>BARKER, Ashley SM</t>
  </si>
  <si>
    <t>QUIRK, James SM</t>
  </si>
  <si>
    <t>GREEN, Bradley U20M</t>
  </si>
  <si>
    <t>SMITH, Natasha U13G</t>
  </si>
  <si>
    <t>PRYOR, Tom U13B</t>
  </si>
  <si>
    <t>HARDING, Jordan U13B</t>
  </si>
  <si>
    <t>SMITH, Ryan U17M</t>
  </si>
  <si>
    <t>EDBROOKE, Christian U17M</t>
  </si>
  <si>
    <t>CROSS, Katie  U17W</t>
  </si>
  <si>
    <t>KANONIK, Nik SM</t>
  </si>
  <si>
    <t>TILLSON-HAWKE, Gabi U20W</t>
  </si>
  <si>
    <t>HEWITT , Katie  SW</t>
  </si>
  <si>
    <t>HARDACRE, Miranda U17W</t>
  </si>
  <si>
    <t>WIGHTMAN, Jack U17M</t>
  </si>
  <si>
    <t>DOBSON, Jessica U15G</t>
  </si>
  <si>
    <t>HOWE, Rachel U13G</t>
  </si>
  <si>
    <t>CHURCHILL, Jack U15B</t>
  </si>
  <si>
    <t>PASCOE, Lewis U15B</t>
  </si>
  <si>
    <t>CAYTON-SMITH, Charlotte U17W</t>
  </si>
  <si>
    <t>ALLAN, Kelly U17W</t>
  </si>
  <si>
    <t>COPELAND, Grace U13G</t>
  </si>
  <si>
    <t>VANCE, Amelia U13G</t>
  </si>
  <si>
    <t>SYKES, Ella U13G</t>
  </si>
  <si>
    <t>GRAY, Jasmine U13G</t>
  </si>
  <si>
    <t>BROWN, Jessica U13G</t>
  </si>
  <si>
    <t>PRICE, Victoria U13G</t>
  </si>
  <si>
    <t>LANGBEIN, Rachel U20W</t>
  </si>
  <si>
    <t>GAUNT, Hannah U17W</t>
  </si>
  <si>
    <t>JAMES, Katie U20W</t>
  </si>
  <si>
    <t>GRUBB, Hannah U20W</t>
  </si>
  <si>
    <t>CARTER, Trudi SW</t>
  </si>
  <si>
    <t>CLAYTON, James U20M</t>
  </si>
  <si>
    <t>PETERS, Sam SM</t>
  </si>
  <si>
    <t>ANSELL, James SM</t>
  </si>
  <si>
    <t>HARRIS, Lizzie U20W</t>
  </si>
  <si>
    <t>SWEET, Amy U20W</t>
  </si>
  <si>
    <t>MILLWARD, Steve SM</t>
  </si>
  <si>
    <t>RAWET, Tom U20M</t>
  </si>
  <si>
    <t>SMITH, James  U20M</t>
  </si>
  <si>
    <t>TOTH, Declan  U17M</t>
  </si>
  <si>
    <t>LANE DE COURTIN, Samual U17M</t>
  </si>
  <si>
    <t>BRIDGE, Philip U17M</t>
  </si>
  <si>
    <t>WEIR, David U17M</t>
  </si>
  <si>
    <t>SMITH, Andrew U17M</t>
  </si>
  <si>
    <t>WALTON, Joe U17M</t>
  </si>
  <si>
    <t>SOMMERVILLE, Sam U15B</t>
  </si>
  <si>
    <t>TAPP, Cameron TBC</t>
  </si>
  <si>
    <t>COPELAND, Piers U15B</t>
  </si>
  <si>
    <t>ALDRED, Frankie U15B</t>
  </si>
  <si>
    <t>CHITTENDEN, Tara U15G</t>
  </si>
  <si>
    <t>TANK, Poppy U15G</t>
  </si>
  <si>
    <t>LORD, Harriet U15G</t>
  </si>
  <si>
    <t>STANLEY, Kirsty U17W</t>
  </si>
  <si>
    <t>DAVIS, Harry U13B</t>
  </si>
  <si>
    <t>HARTNELL, Kyle U15B</t>
  </si>
  <si>
    <t>BRAY, Sam U13B</t>
  </si>
  <si>
    <t>BROWN, Blair U20M</t>
  </si>
  <si>
    <t>CLINTON, Nyle U20M</t>
  </si>
  <si>
    <t>HUMPHREYS, Katherine SW</t>
  </si>
  <si>
    <t>JACOBS, Kate SW</t>
  </si>
  <si>
    <t>4X400mR</t>
  </si>
  <si>
    <t>SM/SW</t>
  </si>
  <si>
    <t>SOMERSET SW</t>
  </si>
  <si>
    <r>
      <t>400m,</t>
    </r>
    <r>
      <rPr>
        <b/>
        <sz val="12"/>
        <color indexed="8"/>
        <rFont val="Calibri"/>
        <family val="2"/>
      </rPr>
      <t>400m Hurdles</t>
    </r>
    <r>
      <rPr>
        <sz val="11"/>
        <color theme="1"/>
        <rFont val="Calibri"/>
        <family val="2"/>
      </rPr>
      <t>,</t>
    </r>
  </si>
  <si>
    <t>Horder</t>
  </si>
  <si>
    <t>city of salisbury</t>
  </si>
  <si>
    <t>100m,Long Jump,Triple Jump,</t>
  </si>
  <si>
    <t>Holt</t>
  </si>
  <si>
    <t>Derby A.C</t>
  </si>
  <si>
    <t>Chris</t>
  </si>
  <si>
    <t>Hill</t>
  </si>
  <si>
    <t>Kevin</t>
  </si>
  <si>
    <t>Heywood</t>
  </si>
  <si>
    <t>Greenaway</t>
  </si>
  <si>
    <r>
      <rPr>
        <b/>
        <sz val="12"/>
        <color indexed="8"/>
        <rFont val="Calibri"/>
        <family val="2"/>
      </rPr>
      <t>Long Jump,Pole Vault</t>
    </r>
    <r>
      <rPr>
        <sz val="11"/>
        <color theme="1"/>
        <rFont val="Calibri"/>
        <family val="2"/>
      </rPr>
      <t>,Discus,</t>
    </r>
    <r>
      <rPr>
        <b/>
        <sz val="12"/>
        <color indexed="8"/>
        <rFont val="Calibri"/>
        <family val="2"/>
      </rPr>
      <t>Javelin,</t>
    </r>
  </si>
  <si>
    <t>Gibb</t>
  </si>
  <si>
    <t>Fields</t>
  </si>
  <si>
    <t>Dawson</t>
  </si>
  <si>
    <t>110m Hurdles,Shot,Discus,</t>
  </si>
  <si>
    <t xml:space="preserve">Jamie </t>
  </si>
  <si>
    <t>100m, 200m</t>
  </si>
  <si>
    <t xml:space="preserve">Alec </t>
  </si>
  <si>
    <t>Crowter</t>
  </si>
  <si>
    <t>UWIC</t>
  </si>
  <si>
    <t>Claydon</t>
  </si>
  <si>
    <t>Simon</t>
  </si>
  <si>
    <t>Berry</t>
  </si>
  <si>
    <t>cheltenham harriers</t>
  </si>
  <si>
    <t>Ian</t>
  </si>
  <si>
    <t>Barough</t>
  </si>
  <si>
    <t>cheltenham and county harriers</t>
  </si>
  <si>
    <t>Barker</t>
  </si>
  <si>
    <t>800m,1500m,</t>
  </si>
  <si>
    <t xml:space="preserve">Jack </t>
  </si>
  <si>
    <t>Bancroft</t>
  </si>
  <si>
    <t>bailey</t>
  </si>
  <si>
    <t>Antell</t>
  </si>
  <si>
    <t>Ansell</t>
  </si>
  <si>
    <t>High Jump,Triple Jump,</t>
  </si>
  <si>
    <t>City Of Manchester</t>
  </si>
  <si>
    <t>Debo</t>
  </si>
  <si>
    <t>Ademuyewo</t>
  </si>
  <si>
    <t>Alastair</t>
  </si>
  <si>
    <t>Abrams</t>
  </si>
  <si>
    <t>Club</t>
  </si>
  <si>
    <t>County</t>
  </si>
  <si>
    <t>Events ( bold -county plain -club )</t>
  </si>
  <si>
    <t>Age Group</t>
  </si>
  <si>
    <t>Name</t>
  </si>
  <si>
    <t>Club no</t>
  </si>
  <si>
    <t>Woodford Green</t>
  </si>
  <si>
    <t>N&amp;P</t>
  </si>
  <si>
    <t>ECH</t>
  </si>
  <si>
    <t>Stroud Ac</t>
  </si>
  <si>
    <t>T</t>
  </si>
  <si>
    <t>F</t>
  </si>
  <si>
    <t>Tor F</t>
  </si>
  <si>
    <t>AthCode</t>
  </si>
  <si>
    <t>Athlete</t>
  </si>
  <si>
    <t>North DEV</t>
  </si>
  <si>
    <t>North DEV AC</t>
  </si>
  <si>
    <t xml:space="preserve">DEV </t>
  </si>
  <si>
    <t>North DEV Athletics Club</t>
  </si>
  <si>
    <t>north DEV athletics</t>
  </si>
  <si>
    <t>North DEV ac</t>
  </si>
  <si>
    <t>North DEV Athletics</t>
  </si>
  <si>
    <t>COR Athletic Club</t>
  </si>
  <si>
    <t>COR Athletics Club</t>
  </si>
  <si>
    <t>COR A.C</t>
  </si>
  <si>
    <t>COR athletic club carn brea</t>
  </si>
  <si>
    <t>COR athletic club</t>
  </si>
  <si>
    <t>COR ATHLETIC</t>
  </si>
  <si>
    <t>North SOM</t>
  </si>
  <si>
    <t>north SOM</t>
  </si>
  <si>
    <t>North SOM Athletics Club</t>
  </si>
  <si>
    <t>NSAC</t>
  </si>
  <si>
    <t>EXH</t>
  </si>
  <si>
    <t>Wells City/EXH</t>
  </si>
  <si>
    <t xml:space="preserve">EXH </t>
  </si>
  <si>
    <t xml:space="preserve">B&amp;W </t>
  </si>
  <si>
    <t xml:space="preserve"> B&amp;W</t>
  </si>
  <si>
    <t>Royal Air Force and YOAC</t>
  </si>
  <si>
    <t>YOAC/Southampton AC</t>
  </si>
  <si>
    <t>YOAC / SW Vets</t>
  </si>
  <si>
    <t>YOAC AC</t>
  </si>
  <si>
    <t>YOAC Athletics</t>
  </si>
  <si>
    <t>CAC</t>
  </si>
  <si>
    <t>TAC</t>
  </si>
  <si>
    <t>THS</t>
  </si>
  <si>
    <t>WAC</t>
  </si>
  <si>
    <t>CCH</t>
  </si>
  <si>
    <t>BAC</t>
  </si>
  <si>
    <t>N&amp;P AC</t>
  </si>
  <si>
    <t>TBAC</t>
  </si>
  <si>
    <t>NAAC</t>
  </si>
  <si>
    <t>Cardiff AAC / CAC</t>
  </si>
  <si>
    <t xml:space="preserve">CAC </t>
  </si>
  <si>
    <t>SwH</t>
  </si>
  <si>
    <t>Ht</t>
  </si>
  <si>
    <t>Perf</t>
  </si>
  <si>
    <t>T7COR</t>
  </si>
  <si>
    <t>T7DEV</t>
  </si>
  <si>
    <t>T7DOR</t>
  </si>
  <si>
    <t>T7GLS</t>
  </si>
  <si>
    <t>T7SOM</t>
  </si>
  <si>
    <t>T7WLT</t>
  </si>
  <si>
    <t>T8COR</t>
  </si>
  <si>
    <t>T8DEV</t>
  </si>
  <si>
    <t>T8DOR</t>
  </si>
  <si>
    <t>T8SOM</t>
  </si>
  <si>
    <t>T8WLT</t>
  </si>
  <si>
    <t>T9COR</t>
  </si>
  <si>
    <t>T9GLS</t>
  </si>
  <si>
    <t>T9SOM</t>
  </si>
  <si>
    <t>T9WLT</t>
  </si>
  <si>
    <t>T10COR</t>
  </si>
  <si>
    <t>T10DEV</t>
  </si>
  <si>
    <t>T10DOR</t>
  </si>
  <si>
    <t>T10GLS</t>
  </si>
  <si>
    <t>T10SOM</t>
  </si>
  <si>
    <t>T11COR</t>
  </si>
  <si>
    <t>T11DEV</t>
  </si>
  <si>
    <t>T11SOM</t>
  </si>
  <si>
    <t>T11WLT</t>
  </si>
  <si>
    <t>T12COR</t>
  </si>
  <si>
    <t>T12DEV</t>
  </si>
  <si>
    <t>T12DOR</t>
  </si>
  <si>
    <t>T12GLS</t>
  </si>
  <si>
    <t>T12SOM</t>
  </si>
  <si>
    <t>T12WLT</t>
  </si>
  <si>
    <t>T13COR</t>
  </si>
  <si>
    <t>T13DEV</t>
  </si>
  <si>
    <t>T14GLS</t>
  </si>
  <si>
    <t>T15DEV</t>
  </si>
  <si>
    <t>T16COR</t>
  </si>
  <si>
    <t>T16DEV</t>
  </si>
  <si>
    <t>T16WLT</t>
  </si>
  <si>
    <t>T17DEV</t>
  </si>
  <si>
    <t>T17DOR</t>
  </si>
  <si>
    <t>T17GLS</t>
  </si>
  <si>
    <t>T18COR</t>
  </si>
  <si>
    <t>T18DEV</t>
  </si>
  <si>
    <t>T18DOR</t>
  </si>
  <si>
    <t>T18WLT</t>
  </si>
  <si>
    <t>T19DEV</t>
  </si>
  <si>
    <t>T19SOM</t>
  </si>
  <si>
    <t>T19WLT</t>
  </si>
  <si>
    <t>T20COR</t>
  </si>
  <si>
    <t>T20DEV</t>
  </si>
  <si>
    <t>T20SOM</t>
  </si>
  <si>
    <t>T20WLT</t>
  </si>
  <si>
    <t>T21DOR</t>
  </si>
  <si>
    <t>T21GLS</t>
  </si>
  <si>
    <t>T21SOM</t>
  </si>
  <si>
    <t>T21WLT</t>
  </si>
  <si>
    <t>T22DEV</t>
  </si>
  <si>
    <t>T23DEV</t>
  </si>
  <si>
    <t>T23GLS</t>
  </si>
  <si>
    <t>T24DEV</t>
  </si>
  <si>
    <t>T24SOM</t>
  </si>
  <si>
    <t>T24WLT</t>
  </si>
  <si>
    <t>T25DEV</t>
  </si>
  <si>
    <t>T25DOR</t>
  </si>
  <si>
    <t>T25SOM</t>
  </si>
  <si>
    <t>T26DOR</t>
  </si>
  <si>
    <t>T27SOM</t>
  </si>
  <si>
    <t>T28DEV</t>
  </si>
  <si>
    <t>T28SOM</t>
  </si>
  <si>
    <t>T29DOR</t>
  </si>
  <si>
    <t>T29WLT</t>
  </si>
  <si>
    <t>T32DEV</t>
  </si>
  <si>
    <t>T32DOR</t>
  </si>
  <si>
    <t>T32SOM</t>
  </si>
  <si>
    <t>T33COR</t>
  </si>
  <si>
    <t>T33DEV</t>
  </si>
  <si>
    <t>T33DOR</t>
  </si>
  <si>
    <t>T34COR</t>
  </si>
  <si>
    <t>T34DEV</t>
  </si>
  <si>
    <t>T34DOR</t>
  </si>
  <si>
    <t>T34SOM</t>
  </si>
  <si>
    <t>T35COR</t>
  </si>
  <si>
    <t>T35DEV</t>
  </si>
  <si>
    <t>T35SOM</t>
  </si>
  <si>
    <t>T36COR</t>
  </si>
  <si>
    <t>T36DEV</t>
  </si>
  <si>
    <t>T36DOR</t>
  </si>
  <si>
    <t>T36WLT</t>
  </si>
  <si>
    <t>T39COR</t>
  </si>
  <si>
    <t>T39DEV</t>
  </si>
  <si>
    <t>T39SOM</t>
  </si>
  <si>
    <t>T39WLT</t>
  </si>
  <si>
    <t>T40COR</t>
  </si>
  <si>
    <t>T40DEV</t>
  </si>
  <si>
    <t>T40DOR</t>
  </si>
  <si>
    <t>T40GLS</t>
  </si>
  <si>
    <t>T40SOM</t>
  </si>
  <si>
    <t>T40WLT</t>
  </si>
  <si>
    <t>T41COR</t>
  </si>
  <si>
    <t>T41DEV</t>
  </si>
  <si>
    <t>T41GLS</t>
  </si>
  <si>
    <t>T41SOM</t>
  </si>
  <si>
    <t>T41WLT</t>
  </si>
  <si>
    <t>T42COR</t>
  </si>
  <si>
    <t>T42DEV</t>
  </si>
  <si>
    <t>T42DOR</t>
  </si>
  <si>
    <t>T43COR</t>
  </si>
  <si>
    <t>T43DEV</t>
  </si>
  <si>
    <t>T43SOM</t>
  </si>
  <si>
    <t>T43WLT</t>
  </si>
  <si>
    <t>T44DEV</t>
  </si>
  <si>
    <t>T44DOR</t>
  </si>
  <si>
    <t>T44GLS</t>
  </si>
  <si>
    <t>T44SOM</t>
  </si>
  <si>
    <t>T45COR</t>
  </si>
  <si>
    <t>T45DEV</t>
  </si>
  <si>
    <t>T46COR</t>
  </si>
  <si>
    <t>T46DEV</t>
  </si>
  <si>
    <t>T46GLS</t>
  </si>
  <si>
    <t>T46SOM</t>
  </si>
  <si>
    <t>T47DEV</t>
  </si>
  <si>
    <t>T47DOR</t>
  </si>
  <si>
    <t>T48COR</t>
  </si>
  <si>
    <t>T48DEV</t>
  </si>
  <si>
    <t>T48DOR</t>
  </si>
  <si>
    <t>T48GLS</t>
  </si>
  <si>
    <t>T51WLT</t>
  </si>
  <si>
    <t>T52COR</t>
  </si>
  <si>
    <t>T52DEV</t>
  </si>
  <si>
    <t>T52DOR</t>
  </si>
  <si>
    <t>T53COR</t>
  </si>
  <si>
    <t>T53DEV</t>
  </si>
  <si>
    <t>T54COR</t>
  </si>
  <si>
    <t>T54DEV</t>
  </si>
  <si>
    <t>T54DOR</t>
  </si>
  <si>
    <t>T55COR</t>
  </si>
  <si>
    <t>T55GLS</t>
  </si>
  <si>
    <t>T55SOM</t>
  </si>
  <si>
    <t>T57COR</t>
  </si>
  <si>
    <t>T57DEV</t>
  </si>
  <si>
    <t>T57DOR</t>
  </si>
  <si>
    <t>T57GLS</t>
  </si>
  <si>
    <t>T57WLT</t>
  </si>
  <si>
    <t>T58COR</t>
  </si>
  <si>
    <t>T58DEV</t>
  </si>
  <si>
    <t>T58DOR</t>
  </si>
  <si>
    <t>T58GLS</t>
  </si>
  <si>
    <t>T58SOM</t>
  </si>
  <si>
    <t>T58WLT</t>
  </si>
  <si>
    <t>T59COR</t>
  </si>
  <si>
    <t>T59DEV</t>
  </si>
  <si>
    <t>T59GLS</t>
  </si>
  <si>
    <t>T59WLT</t>
  </si>
  <si>
    <t>AthNo</t>
  </si>
  <si>
    <t>T37CORU15B</t>
  </si>
  <si>
    <t>T37DEVU15B</t>
  </si>
  <si>
    <t>T37DEVU15G</t>
  </si>
  <si>
    <t>T37DORU15G</t>
  </si>
  <si>
    <t>T37SOMU15G</t>
  </si>
  <si>
    <t>T37DEVU17M</t>
  </si>
  <si>
    <t>T37GLSU17M</t>
  </si>
  <si>
    <t>T37SOMU17M</t>
  </si>
  <si>
    <t>T37SOMU17W</t>
  </si>
  <si>
    <t>T37WLTU17W</t>
  </si>
  <si>
    <t>T38CORU20M</t>
  </si>
  <si>
    <t>T38DEVU20M</t>
  </si>
  <si>
    <t>T38SOMU20M</t>
  </si>
  <si>
    <t>T38DEVU20W</t>
  </si>
  <si>
    <t>T38DEVSW</t>
  </si>
  <si>
    <t>T38CORSM</t>
  </si>
  <si>
    <t>T38DEVSM</t>
  </si>
  <si>
    <t>T49DEVU17W</t>
  </si>
  <si>
    <t>T49SOMU20W</t>
  </si>
  <si>
    <t>T50CORU17M</t>
  </si>
  <si>
    <t>T50GLSU17M</t>
  </si>
  <si>
    <t>T50SOMU17M</t>
  </si>
  <si>
    <t>T50CORU20M</t>
  </si>
  <si>
    <t>T50DEVU20M</t>
  </si>
  <si>
    <t>T50DORU20M</t>
  </si>
  <si>
    <t>T50GLSSM</t>
  </si>
  <si>
    <t>T56CORU15G</t>
  </si>
  <si>
    <t>T56DEVU15G</t>
  </si>
  <si>
    <t>T56DORU15G</t>
  </si>
  <si>
    <t>T56CORU15B</t>
  </si>
  <si>
    <t>T56SOMU15B</t>
  </si>
  <si>
    <t>T60CORU15G</t>
  </si>
  <si>
    <t>T60DEVU15G</t>
  </si>
  <si>
    <t>T60DORU15G</t>
  </si>
  <si>
    <t>T60WLTU17W</t>
  </si>
  <si>
    <t>T61CORU15B</t>
  </si>
  <si>
    <t>T61DEVU15B</t>
  </si>
  <si>
    <t>T61DORU15B</t>
  </si>
  <si>
    <t>T61SOMU15B</t>
  </si>
  <si>
    <t>T61DEVU17M</t>
  </si>
  <si>
    <t>T61DORU17M</t>
  </si>
  <si>
    <t>T61SOMU17M</t>
  </si>
  <si>
    <t>F1CORU17W</t>
  </si>
  <si>
    <t>F1DEVU17W</t>
  </si>
  <si>
    <t>F1DORU17W</t>
  </si>
  <si>
    <t>F1GLSU17W</t>
  </si>
  <si>
    <t>F1DEVU20W</t>
  </si>
  <si>
    <t>F1WLTU20W</t>
  </si>
  <si>
    <t>F1DEVSW</t>
  </si>
  <si>
    <t>F1DORSW</t>
  </si>
  <si>
    <t>F2CORU15G</t>
  </si>
  <si>
    <t>F2DEVU15G</t>
  </si>
  <si>
    <t>F2DORU15G</t>
  </si>
  <si>
    <t>F2DEVU17W</t>
  </si>
  <si>
    <t>F2DORU17W</t>
  </si>
  <si>
    <t>F2GLSU17W</t>
  </si>
  <si>
    <t>F3CORU17M</t>
  </si>
  <si>
    <t>F3DORU17M</t>
  </si>
  <si>
    <t>F3DORU20M</t>
  </si>
  <si>
    <t>F3SOMSM</t>
  </si>
  <si>
    <t>F4DEVU15B</t>
  </si>
  <si>
    <t>F4SOMU15B</t>
  </si>
  <si>
    <t>F4DEVU15G</t>
  </si>
  <si>
    <t>F4DORU15G</t>
  </si>
  <si>
    <t>F4SOMU15G</t>
  </si>
  <si>
    <t>F5CORSM</t>
  </si>
  <si>
    <t>F5DEVSM</t>
  </si>
  <si>
    <t>F5SOMSM</t>
  </si>
  <si>
    <t>F5WLTSM</t>
  </si>
  <si>
    <t>F5DEVSW</t>
  </si>
  <si>
    <t>F5GLSSW</t>
  </si>
  <si>
    <t>F5SOMSW</t>
  </si>
  <si>
    <t>F6CORU17M</t>
  </si>
  <si>
    <t>F6GLSU17M</t>
  </si>
  <si>
    <t>F6DORU20M</t>
  </si>
  <si>
    <t>F6GLSU20M</t>
  </si>
  <si>
    <t>F6DEVSM</t>
  </si>
  <si>
    <t>F7CORU13B</t>
  </si>
  <si>
    <t>F7DEVU13B</t>
  </si>
  <si>
    <t>F7DORU13B</t>
  </si>
  <si>
    <t>F7SOMU13B</t>
  </si>
  <si>
    <t>F7WLTU13B</t>
  </si>
  <si>
    <t>F7DORU13G</t>
  </si>
  <si>
    <t>F7SOMU13G</t>
  </si>
  <si>
    <t>F8CORU17M</t>
  </si>
  <si>
    <t>F8DEVU17M</t>
  </si>
  <si>
    <t>F8SOMU17M</t>
  </si>
  <si>
    <t>F8CORU17W</t>
  </si>
  <si>
    <t>F8DEVU17W</t>
  </si>
  <si>
    <t>F8DORU17W</t>
  </si>
  <si>
    <t>F8GLSU17W</t>
  </si>
  <si>
    <t>F9CORU20M</t>
  </si>
  <si>
    <t>F9DEVU20M</t>
  </si>
  <si>
    <t>F9CORU20W</t>
  </si>
  <si>
    <t>F9DORU20W</t>
  </si>
  <si>
    <t>F9WLTU20W</t>
  </si>
  <si>
    <t>F10CORU15B</t>
  </si>
  <si>
    <t>F10DEVU15B</t>
  </si>
  <si>
    <t>F10DORU15B</t>
  </si>
  <si>
    <t>F10DEVU17M</t>
  </si>
  <si>
    <t>F10DORU17M</t>
  </si>
  <si>
    <t>F10SOMU17M</t>
  </si>
  <si>
    <t>F10WLTU17M</t>
  </si>
  <si>
    <t>F11CORSM</t>
  </si>
  <si>
    <t>F11DEVSM</t>
  </si>
  <si>
    <t>F11SOMSM</t>
  </si>
  <si>
    <t>F11CORSW</t>
  </si>
  <si>
    <t>F11DEVSW</t>
  </si>
  <si>
    <t>F11SOMSW</t>
  </si>
  <si>
    <t>F12CORU20W</t>
  </si>
  <si>
    <t>F12DEVU20W</t>
  </si>
  <si>
    <t>F12CORU20M</t>
  </si>
  <si>
    <t>F12DEVU20M</t>
  </si>
  <si>
    <t>F12DORU20M</t>
  </si>
  <si>
    <t>F13CORU17M</t>
  </si>
  <si>
    <t>F13DORU17M</t>
  </si>
  <si>
    <t>F13SOMU17M</t>
  </si>
  <si>
    <t>F13CORU17W</t>
  </si>
  <si>
    <t>F13DEVU17W</t>
  </si>
  <si>
    <t>F13DORU17W</t>
  </si>
  <si>
    <t>F13GLSU17W</t>
  </si>
  <si>
    <t>F13SOMU17W</t>
  </si>
  <si>
    <t>F14DEVSM</t>
  </si>
  <si>
    <t>F14GLSSM</t>
  </si>
  <si>
    <t>F14SOMSM</t>
  </si>
  <si>
    <t>F15CORU20M</t>
  </si>
  <si>
    <t>F15DEVU20M</t>
  </si>
  <si>
    <t>F15SOMU20M</t>
  </si>
  <si>
    <t>F15CORU20W</t>
  </si>
  <si>
    <t>F16CORU17W</t>
  </si>
  <si>
    <t>F16SOMU17W</t>
  </si>
  <si>
    <t>F16DORU20W</t>
  </si>
  <si>
    <t>F16WLTU20W</t>
  </si>
  <si>
    <t>F16DORSW</t>
  </si>
  <si>
    <t>F17DORSW</t>
  </si>
  <si>
    <t>F17GLSSW</t>
  </si>
  <si>
    <t>F17SOMSW</t>
  </si>
  <si>
    <t>F17DEVSM</t>
  </si>
  <si>
    <t>F17GLSSM</t>
  </si>
  <si>
    <t>F18CORU13G</t>
  </si>
  <si>
    <t>F18DEVU13G</t>
  </si>
  <si>
    <t>F18DORU13G</t>
  </si>
  <si>
    <t>F18GLSU13G</t>
  </si>
  <si>
    <t>F18CORU13B</t>
  </si>
  <si>
    <t>F18DEVU13B</t>
  </si>
  <si>
    <t>F18DORU13B</t>
  </si>
  <si>
    <t>F18GLSU13B</t>
  </si>
  <si>
    <t>F18SOMU13B</t>
  </si>
  <si>
    <t>F18WLTU13B</t>
  </si>
  <si>
    <t>F19CORU17M</t>
  </si>
  <si>
    <t>F19DEVU17M</t>
  </si>
  <si>
    <t>F19DORU17M</t>
  </si>
  <si>
    <t>F19CORU17W</t>
  </si>
  <si>
    <t>F19DEVU17W</t>
  </si>
  <si>
    <t>F19GLSU17W</t>
  </si>
  <si>
    <t>F19SOMU17W</t>
  </si>
  <si>
    <t>F20DEVU20M</t>
  </si>
  <si>
    <t>F20DORU20M</t>
  </si>
  <si>
    <t>F20CORU20W</t>
  </si>
  <si>
    <t>F20DEVU20W</t>
  </si>
  <si>
    <t>F20WLTU20W</t>
  </si>
  <si>
    <t>F21CORU15B</t>
  </si>
  <si>
    <t>F21DEVU15B</t>
  </si>
  <si>
    <t>F21DORU15B</t>
  </si>
  <si>
    <t>F21SOMU15B</t>
  </si>
  <si>
    <t>F21CORU15G</t>
  </si>
  <si>
    <t>F21DEVU15G</t>
  </si>
  <si>
    <t>F21DORU15G</t>
  </si>
  <si>
    <t>F22CORU13G</t>
  </si>
  <si>
    <t>F22DEVU13G</t>
  </si>
  <si>
    <t>F22DORU13G</t>
  </si>
  <si>
    <t>F22GLSU13G</t>
  </si>
  <si>
    <t>F23CORU15B</t>
  </si>
  <si>
    <t>F23DEVU15B</t>
  </si>
  <si>
    <t>F23DORU15B</t>
  </si>
  <si>
    <t>F23SOMU15B</t>
  </si>
  <si>
    <t>F23CORU15G</t>
  </si>
  <si>
    <t>F23DEVU15G</t>
  </si>
  <si>
    <t>F23DORU15G</t>
  </si>
  <si>
    <t>F23SOMU15G</t>
  </si>
  <si>
    <t>F23WLTU15G</t>
  </si>
  <si>
    <t>F24CORU17M</t>
  </si>
  <si>
    <t>F24DEVU17M</t>
  </si>
  <si>
    <t>F24SOMU17M</t>
  </si>
  <si>
    <t>F24CORU17W</t>
  </si>
  <si>
    <t>F24DEVU17W</t>
  </si>
  <si>
    <t>F24SOMU17W</t>
  </si>
  <si>
    <t>F24DEVU20M</t>
  </si>
  <si>
    <t>F24SOMU20M</t>
  </si>
  <si>
    <t>F24DORU20W</t>
  </si>
  <si>
    <t>F24WLTU20W</t>
  </si>
  <si>
    <t>F25DEVSM</t>
  </si>
  <si>
    <t>F25GLSSM</t>
  </si>
  <si>
    <t>F25SOMSM</t>
  </si>
  <si>
    <t>F25DEVSW</t>
  </si>
  <si>
    <t>F25DORSW</t>
  </si>
  <si>
    <t>F26CORSM</t>
  </si>
  <si>
    <t>F26DEVSM</t>
  </si>
  <si>
    <t>F26SOMSM</t>
  </si>
  <si>
    <t>F26WLTSM</t>
  </si>
  <si>
    <t>F26SOMSW</t>
  </si>
  <si>
    <t>F27DEVU13B</t>
  </si>
  <si>
    <t>F27DEVU13G</t>
  </si>
  <si>
    <t>F27DORU13G</t>
  </si>
  <si>
    <t>F27SOMU13G</t>
  </si>
  <si>
    <t>F28CORU17M</t>
  </si>
  <si>
    <t>F28DEVU17M</t>
  </si>
  <si>
    <t>F28DORU17M</t>
  </si>
  <si>
    <t>F28CORU17W</t>
  </si>
  <si>
    <t>F29CORU20W</t>
  </si>
  <si>
    <t>F29SOMU20W</t>
  </si>
  <si>
    <t>F29DEVSW</t>
  </si>
  <si>
    <t>Event No</t>
  </si>
  <si>
    <t>U17W U20W SW</t>
  </si>
  <si>
    <t>U15B U17M</t>
  </si>
  <si>
    <t>SM SW</t>
  </si>
  <si>
    <t>U20M U20W</t>
  </si>
  <si>
    <t>U17M U17W</t>
  </si>
  <si>
    <t>U20M SM</t>
  </si>
  <si>
    <t>U13B U13G</t>
  </si>
  <si>
    <t>U15G U17W</t>
  </si>
  <si>
    <t>U15B U15G</t>
  </si>
  <si>
    <t>U13G U13B</t>
  </si>
  <si>
    <t>U17M U17W U20M U20W</t>
  </si>
  <si>
    <t>U20W SW</t>
  </si>
  <si>
    <t>U17M U20M SM</t>
  </si>
  <si>
    <t>U15B U15G U17M U17W</t>
  </si>
  <si>
    <t>U20M U20W SM SW</t>
  </si>
  <si>
    <t>Age</t>
  </si>
  <si>
    <t>Blank</t>
  </si>
  <si>
    <t>Age Grp</t>
  </si>
  <si>
    <t>Chettenham  C H</t>
  </si>
  <si>
    <t>exeter</t>
  </si>
  <si>
    <t>Grand Total</t>
  </si>
  <si>
    <t>T09</t>
  </si>
  <si>
    <t>T08</t>
  </si>
  <si>
    <t>T07</t>
  </si>
  <si>
    <t>T06</t>
  </si>
  <si>
    <t>T05</t>
  </si>
  <si>
    <t>T03</t>
  </si>
  <si>
    <t>T01</t>
  </si>
  <si>
    <t>F06</t>
  </si>
  <si>
    <t>F07</t>
  </si>
  <si>
    <t>F08</t>
  </si>
  <si>
    <t>F09</t>
  </si>
  <si>
    <t>F05</t>
  </si>
  <si>
    <t>F04</t>
  </si>
  <si>
    <t>F03</t>
  </si>
  <si>
    <t>F02</t>
  </si>
  <si>
    <t>F01</t>
  </si>
  <si>
    <t>Sum of CWL</t>
  </si>
  <si>
    <t>Data</t>
  </si>
  <si>
    <t>Sum of DEV</t>
  </si>
  <si>
    <t>Sum of DOR</t>
  </si>
  <si>
    <t>Sum of GLS</t>
  </si>
  <si>
    <t>Sum of SOM</t>
  </si>
  <si>
    <t>Sum of WLT</t>
  </si>
  <si>
    <t>STONE, Nelson SM</t>
  </si>
  <si>
    <t>STOCKLEY, William U15B</t>
  </si>
  <si>
    <t>Swaziland</t>
  </si>
  <si>
    <t>NDZINISA, Phumlile SW</t>
  </si>
  <si>
    <t>7.21.13</t>
  </si>
  <si>
    <t>5.03.78</t>
  </si>
  <si>
    <t>5.06.47</t>
  </si>
  <si>
    <t>5.07.97</t>
  </si>
  <si>
    <t>5.08.20</t>
  </si>
  <si>
    <t>5.19.39</t>
  </si>
  <si>
    <t>5.20.48</t>
  </si>
  <si>
    <t>5.21.53</t>
  </si>
  <si>
    <t>5.22.25</t>
  </si>
  <si>
    <t>5.23.69</t>
  </si>
  <si>
    <t>3.37.18</t>
  </si>
  <si>
    <t>3.54.82</t>
  </si>
  <si>
    <t>3.57.67</t>
  </si>
  <si>
    <t>4.20.02</t>
  </si>
  <si>
    <t>9.14.15</t>
  </si>
  <si>
    <t>9.16.33</t>
  </si>
  <si>
    <t>9.17.65</t>
  </si>
  <si>
    <t>GEORGE, Thomas U17M</t>
  </si>
  <si>
    <t>9.23.92</t>
  </si>
  <si>
    <t>9.28.23</t>
  </si>
  <si>
    <t>9.50.64</t>
  </si>
  <si>
    <t>10.15.83</t>
  </si>
  <si>
    <t>10.27.7</t>
  </si>
  <si>
    <t>11.21.94</t>
  </si>
  <si>
    <t>10.19.52</t>
  </si>
  <si>
    <t>12.00.55</t>
  </si>
  <si>
    <t>11.36.41</t>
  </si>
  <si>
    <t>HUYNH, Carla</t>
  </si>
  <si>
    <t>2.15.64</t>
  </si>
  <si>
    <t>2.21.20</t>
  </si>
  <si>
    <t>2.15.70</t>
  </si>
  <si>
    <t>2.05.87</t>
  </si>
  <si>
    <t>2.06.57</t>
  </si>
  <si>
    <t>2.14.27</t>
  </si>
  <si>
    <t>2.18.36</t>
  </si>
  <si>
    <t>2.20.02</t>
  </si>
  <si>
    <t>2.20.63</t>
  </si>
  <si>
    <t>2.22.21</t>
  </si>
  <si>
    <t>2.20.75</t>
  </si>
  <si>
    <t>2.23.17</t>
  </si>
  <si>
    <t>2.32.87</t>
  </si>
  <si>
    <t>2.32.88</t>
  </si>
  <si>
    <t>2.35.25</t>
  </si>
  <si>
    <t>2.35.88</t>
  </si>
  <si>
    <t>2.25.41</t>
  </si>
  <si>
    <t>2.28.62</t>
  </si>
  <si>
    <t>2.35.35</t>
  </si>
  <si>
    <t>2.33.49</t>
  </si>
  <si>
    <t>2.36.34</t>
  </si>
  <si>
    <t>2.37.98</t>
  </si>
  <si>
    <t>2.38.59</t>
  </si>
  <si>
    <t>1.55.46</t>
  </si>
  <si>
    <t>1.55.80</t>
  </si>
  <si>
    <t>2.01.42</t>
  </si>
  <si>
    <t>2.01.72</t>
  </si>
  <si>
    <t>1.57.96</t>
  </si>
  <si>
    <t>1.58.69</t>
  </si>
  <si>
    <t>2.02.87</t>
  </si>
  <si>
    <t>2.07.54</t>
  </si>
  <si>
    <t>4.06.79</t>
  </si>
  <si>
    <t>4.07.97</t>
  </si>
  <si>
    <t>4.12.98</t>
  </si>
  <si>
    <t>4.08.05</t>
  </si>
  <si>
    <t>4.38.56</t>
  </si>
  <si>
    <t>4.59.05</t>
  </si>
  <si>
    <t>5.03.10</t>
  </si>
  <si>
    <t>5.09.13</t>
  </si>
  <si>
    <t>5.17.71</t>
  </si>
  <si>
    <t>4.37.50</t>
  </si>
  <si>
    <t>6.13.38</t>
  </si>
  <si>
    <t>6.32.49</t>
  </si>
  <si>
    <t>6.32.85</t>
  </si>
  <si>
    <t>6.56.78</t>
  </si>
  <si>
    <t>6.43.81</t>
  </si>
  <si>
    <t>6.47.96</t>
  </si>
  <si>
    <t>7.08.55</t>
  </si>
  <si>
    <t>7.17.22</t>
  </si>
  <si>
    <t>2.02.15</t>
  </si>
  <si>
    <t>2.03.35</t>
  </si>
  <si>
    <t>2.04.02</t>
  </si>
  <si>
    <t>2.04.41</t>
  </si>
  <si>
    <t>2.05.75</t>
  </si>
  <si>
    <t>2.15.54</t>
  </si>
  <si>
    <t>2.19.22</t>
  </si>
  <si>
    <t>2.19.64</t>
  </si>
  <si>
    <t>2.20.40</t>
  </si>
  <si>
    <t>2.23.27</t>
  </si>
  <si>
    <t>15.28.98</t>
  </si>
  <si>
    <t>15.48.37</t>
  </si>
  <si>
    <t>15.53.53</t>
  </si>
  <si>
    <t>15.54.54</t>
  </si>
  <si>
    <t>16.03.67</t>
  </si>
  <si>
    <t>16.43.05</t>
  </si>
  <si>
    <t>17.16.10</t>
  </si>
  <si>
    <t>18.18.10</t>
  </si>
  <si>
    <t>19.47.14</t>
  </si>
  <si>
    <t>HARRISON, Jill SW (V50)</t>
  </si>
  <si>
    <t>Corn</t>
  </si>
  <si>
    <t>Tav</t>
  </si>
  <si>
    <t>Exe</t>
  </si>
  <si>
    <t>Ply</t>
  </si>
  <si>
    <t>N Dev</t>
  </si>
  <si>
    <t>N Abb</t>
  </si>
  <si>
    <t>Yeov O</t>
  </si>
  <si>
    <t>Taun</t>
  </si>
  <si>
    <t>Poole</t>
  </si>
  <si>
    <t>Poole R</t>
  </si>
  <si>
    <t>N Som</t>
  </si>
  <si>
    <t>B'mth</t>
  </si>
  <si>
    <t>Swin</t>
  </si>
  <si>
    <t>Glou</t>
  </si>
  <si>
    <t>Chelt</t>
  </si>
  <si>
    <t>Dor AC</t>
  </si>
  <si>
    <t xml:space="preserve">Corn </t>
  </si>
  <si>
    <t>Cardiff AAC / Corn</t>
  </si>
  <si>
    <t xml:space="preserve">Dor AC </t>
  </si>
  <si>
    <t xml:space="preserve">Exe </t>
  </si>
  <si>
    <t>Wells City/Exe</t>
  </si>
  <si>
    <t>Corn A C</t>
  </si>
  <si>
    <t>Corn ATHLETIC</t>
  </si>
  <si>
    <t>Wimb</t>
  </si>
  <si>
    <t>Yeov O AC</t>
  </si>
  <si>
    <t>Yeov O Athletics</t>
  </si>
  <si>
    <t>Royal Air Force and Yeov O</t>
  </si>
  <si>
    <t>Yeov O/Southampton AC</t>
  </si>
  <si>
    <t>Yeov O / SW Vets</t>
  </si>
  <si>
    <t>N Abb AC</t>
  </si>
  <si>
    <t xml:space="preserve"> Corn</t>
  </si>
  <si>
    <t>Wim</t>
  </si>
  <si>
    <t>Yoev O</t>
  </si>
  <si>
    <t>T Bath</t>
  </si>
  <si>
    <t>T Bath AC</t>
  </si>
  <si>
    <t xml:space="preserve">Swin </t>
  </si>
  <si>
    <t>Men</t>
  </si>
  <si>
    <t>Cor</t>
  </si>
  <si>
    <t>Cjelt</t>
  </si>
  <si>
    <t>B'mouth</t>
  </si>
  <si>
    <t>N som</t>
  </si>
  <si>
    <t>Posn</t>
  </si>
  <si>
    <t>TURNOCK, Steve</t>
  </si>
  <si>
    <t>HIGGINS, Nathan</t>
  </si>
  <si>
    <t>F7DEVU13G</t>
  </si>
  <si>
    <t>JOHNSON, Jenny</t>
  </si>
  <si>
    <t>DAWKINS, Laurie  U15G</t>
  </si>
  <si>
    <t>NR</t>
  </si>
  <si>
    <t>NJ</t>
  </si>
  <si>
    <t>Glo</t>
  </si>
  <si>
    <t>Som</t>
  </si>
  <si>
    <t>Ev No</t>
  </si>
  <si>
    <t>Marlborough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</si>
</sst>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0"/>
    <numFmt numFmtId="165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0"/>
    </font>
    <font>
      <b/>
      <sz val="12"/>
      <name val="Calibri"/>
      <family val="0"/>
    </font>
    <font>
      <b/>
      <sz val="9"/>
      <name val="Calibri"/>
      <family val="2"/>
    </font>
    <font>
      <sz val="9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/>
    </border>
    <border>
      <left style="thin"/>
      <right/>
      <top style="thin">
        <color indexed="8"/>
      </top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44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55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left"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/>
    </xf>
    <xf numFmtId="0" fontId="44" fillId="33" borderId="0" xfId="55" applyFill="1" applyBorder="1">
      <alignment/>
      <protection/>
    </xf>
    <xf numFmtId="0" fontId="44" fillId="0" borderId="0" xfId="55" applyBorder="1">
      <alignment/>
      <protection/>
    </xf>
    <xf numFmtId="0" fontId="8" fillId="33" borderId="0" xfId="55" applyFont="1" applyFill="1" applyBorder="1">
      <alignment/>
      <protection/>
    </xf>
    <xf numFmtId="0" fontId="8" fillId="0" borderId="0" xfId="55" applyFont="1" applyBorder="1">
      <alignment/>
      <protection/>
    </xf>
    <xf numFmtId="0" fontId="10" fillId="33" borderId="0" xfId="55" applyFont="1" applyFill="1" applyBorder="1">
      <alignment/>
      <protection/>
    </xf>
    <xf numFmtId="0" fontId="9" fillId="33" borderId="0" xfId="55" applyFont="1" applyFill="1" applyBorder="1">
      <alignment/>
      <protection/>
    </xf>
    <xf numFmtId="0" fontId="7" fillId="33" borderId="0" xfId="55" applyFont="1" applyFill="1" applyBorder="1">
      <alignment/>
      <protection/>
    </xf>
    <xf numFmtId="0" fontId="8" fillId="34" borderId="0" xfId="55" applyFont="1" applyFill="1" applyBorder="1">
      <alignment/>
      <protection/>
    </xf>
    <xf numFmtId="0" fontId="7" fillId="34" borderId="0" xfId="55" applyFont="1" applyFill="1" applyBorder="1">
      <alignment/>
      <protection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0" xfId="0" applyFill="1" applyAlignment="1">
      <alignment horizontal="left"/>
    </xf>
    <xf numFmtId="0" fontId="8" fillId="33" borderId="0" xfId="55" applyFont="1" applyFill="1" applyBorder="1" applyAlignment="1">
      <alignment horizontal="center"/>
      <protection/>
    </xf>
    <xf numFmtId="0" fontId="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Fill="1" applyAlignment="1">
      <alignment horizontal="center" vertical="top" textRotation="90"/>
    </xf>
    <xf numFmtId="0" fontId="13" fillId="0" borderId="0" xfId="0" applyFont="1" applyAlignment="1" applyProtection="1">
      <alignment/>
      <protection locked="0"/>
    </xf>
    <xf numFmtId="0" fontId="14" fillId="0" borderId="0" xfId="0" applyFont="1" applyAlignment="1" applyProtection="1">
      <alignment horizontal="center"/>
      <protection locked="0"/>
    </xf>
    <xf numFmtId="0" fontId="14" fillId="0" borderId="0" xfId="0" applyFont="1" applyAlignment="1" applyProtection="1">
      <alignment/>
      <protection locked="0"/>
    </xf>
    <xf numFmtId="0" fontId="13" fillId="0" borderId="0" xfId="0" applyFont="1" applyFill="1" applyAlignment="1" applyProtection="1">
      <alignment horizontal="center" vertical="top" textRotation="90"/>
      <protection locked="0"/>
    </xf>
    <xf numFmtId="0" fontId="14" fillId="0" borderId="0" xfId="0" applyFont="1" applyFill="1" applyAlignment="1" applyProtection="1">
      <alignment horizontal="center"/>
      <protection locked="0"/>
    </xf>
    <xf numFmtId="0" fontId="13" fillId="0" borderId="0" xfId="0" applyFont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  <xf numFmtId="47" fontId="14" fillId="0" borderId="0" xfId="0" applyNumberFormat="1" applyFont="1" applyAlignment="1" applyProtection="1">
      <alignment horizontal="center"/>
      <protection locked="0"/>
    </xf>
    <xf numFmtId="20" fontId="14" fillId="0" borderId="0" xfId="0" applyNumberFormat="1" applyFont="1" applyAlignment="1" applyProtection="1">
      <alignment horizontal="center"/>
      <protection locked="0"/>
    </xf>
    <xf numFmtId="0" fontId="14" fillId="0" borderId="0" xfId="0" applyNumberFormat="1" applyFont="1" applyAlignment="1" applyProtection="1">
      <alignment horizontal="center"/>
      <protection locked="0"/>
    </xf>
    <xf numFmtId="0" fontId="13" fillId="0" borderId="0" xfId="0" applyNumberFormat="1" applyFont="1" applyAlignment="1" applyProtection="1">
      <alignment horizontal="center"/>
      <protection locked="0"/>
    </xf>
    <xf numFmtId="0" fontId="14" fillId="0" borderId="11" xfId="0" applyFont="1" applyFill="1" applyBorder="1" applyAlignment="1" applyProtection="1">
      <alignment horizontal="center"/>
      <protection locked="0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2" xfId="0" applyNumberFormat="1" applyBorder="1" applyAlignment="1">
      <alignment/>
    </xf>
    <xf numFmtId="0" fontId="0" fillId="0" borderId="17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6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NumberFormat="1" applyBorder="1" applyAlignment="1">
      <alignment/>
    </xf>
    <xf numFmtId="2" fontId="14" fillId="0" borderId="0" xfId="0" applyNumberFormat="1" applyFont="1" applyAlignment="1" applyProtection="1">
      <alignment horizontal="center"/>
      <protection locked="0"/>
    </xf>
    <xf numFmtId="165" fontId="14" fillId="0" borderId="0" xfId="0" applyNumberFormat="1" applyFont="1" applyAlignment="1" applyProtection="1">
      <alignment/>
      <protection locked="0"/>
    </xf>
    <xf numFmtId="165" fontId="14" fillId="0" borderId="0" xfId="0" applyNumberFormat="1" applyFont="1" applyAlignment="1" applyProtection="1">
      <alignment horizontal="center"/>
      <protection locked="0"/>
    </xf>
    <xf numFmtId="1" fontId="14" fillId="0" borderId="0" xfId="0" applyNumberFormat="1" applyFont="1" applyAlignment="1" applyProtection="1">
      <alignment horizontal="center"/>
      <protection locked="0"/>
    </xf>
    <xf numFmtId="0" fontId="14" fillId="0" borderId="0" xfId="0" applyFont="1" applyAlignment="1">
      <alignment horizontal="left"/>
    </xf>
    <xf numFmtId="0" fontId="14" fillId="0" borderId="0" xfId="0" applyFont="1" applyFill="1" applyBorder="1" applyAlignment="1" applyProtection="1">
      <alignment horizontal="center"/>
      <protection locked="0"/>
    </xf>
    <xf numFmtId="2" fontId="14" fillId="0" borderId="0" xfId="0" applyNumberFormat="1" applyFont="1" applyFill="1" applyAlignment="1" applyProtection="1">
      <alignment horizontal="center"/>
      <protection locked="0"/>
    </xf>
    <xf numFmtId="0" fontId="13" fillId="0" borderId="0" xfId="0" applyFont="1" applyAlignment="1">
      <alignment horizontal="center" wrapText="1"/>
    </xf>
    <xf numFmtId="0" fontId="13" fillId="0" borderId="0" xfId="0" applyFont="1" applyAlignment="1" applyProtection="1">
      <alignment horizontal="center" wrapText="1"/>
      <protection locked="0"/>
    </xf>
    <xf numFmtId="0" fontId="13" fillId="0" borderId="0" xfId="0" applyNumberFormat="1" applyFont="1" applyAlignment="1" applyProtection="1">
      <alignment horizontal="center" wrapText="1"/>
      <protection locked="0"/>
    </xf>
    <xf numFmtId="0" fontId="13" fillId="0" borderId="0" xfId="0" applyFont="1" applyAlignment="1">
      <alignment wrapText="1"/>
    </xf>
    <xf numFmtId="0" fontId="14" fillId="0" borderId="0" xfId="0" applyFont="1" applyAlignment="1">
      <alignment horizontal="center" vertical="center"/>
    </xf>
    <xf numFmtId="0" fontId="14" fillId="0" borderId="0" xfId="0" applyFont="1" applyAlignment="1" applyProtection="1">
      <alignment horizontal="center" vertical="center"/>
      <protection locked="0"/>
    </xf>
    <xf numFmtId="0" fontId="13" fillId="0" borderId="11" xfId="0" applyFont="1" applyBorder="1" applyAlignment="1">
      <alignment horizontal="center" vertical="center" wrapText="1"/>
    </xf>
    <xf numFmtId="0" fontId="13" fillId="0" borderId="11" xfId="0" applyFont="1" applyBorder="1" applyAlignment="1" applyProtection="1">
      <alignment vertical="center" wrapText="1"/>
      <protection locked="0"/>
    </xf>
    <xf numFmtId="0" fontId="0" fillId="0" borderId="22" xfId="0" applyFill="1" applyBorder="1" applyAlignment="1" applyProtection="1">
      <alignment horizontal="center"/>
      <protection locked="0"/>
    </xf>
    <xf numFmtId="2" fontId="14" fillId="0" borderId="23" xfId="0" applyNumberFormat="1" applyFont="1" applyBorder="1" applyAlignment="1" applyProtection="1">
      <alignment horizontal="center"/>
      <protection locked="0"/>
    </xf>
    <xf numFmtId="0" fontId="14" fillId="0" borderId="23" xfId="0" applyFont="1" applyBorder="1" applyAlignment="1" applyProtection="1">
      <alignment horizontal="center"/>
      <protection locked="0"/>
    </xf>
    <xf numFmtId="0" fontId="14" fillId="0" borderId="23" xfId="0" applyFont="1" applyBorder="1" applyAlignment="1">
      <alignment/>
    </xf>
    <xf numFmtId="0" fontId="14" fillId="0" borderId="24" xfId="0" applyFont="1" applyBorder="1" applyAlignment="1">
      <alignment/>
    </xf>
    <xf numFmtId="0" fontId="0" fillId="0" borderId="25" xfId="0" applyFill="1" applyBorder="1" applyAlignment="1" applyProtection="1">
      <alignment horizontal="center"/>
      <protection locked="0"/>
    </xf>
    <xf numFmtId="2" fontId="14" fillId="0" borderId="0" xfId="0" applyNumberFormat="1" applyFont="1" applyBorder="1" applyAlignment="1" applyProtection="1">
      <alignment horizontal="center"/>
      <protection locked="0"/>
    </xf>
    <xf numFmtId="0" fontId="14" fillId="0" borderId="0" xfId="0" applyFont="1" applyBorder="1" applyAlignment="1" applyProtection="1">
      <alignment horizontal="center"/>
      <protection locked="0"/>
    </xf>
    <xf numFmtId="0" fontId="14" fillId="0" borderId="0" xfId="0" applyFont="1" applyBorder="1" applyAlignment="1">
      <alignment/>
    </xf>
    <xf numFmtId="0" fontId="14" fillId="0" borderId="26" xfId="0" applyFont="1" applyBorder="1" applyAlignment="1">
      <alignment/>
    </xf>
    <xf numFmtId="0" fontId="0" fillId="0" borderId="27" xfId="0" applyFill="1" applyBorder="1" applyAlignment="1" applyProtection="1">
      <alignment horizontal="center"/>
      <protection locked="0"/>
    </xf>
    <xf numFmtId="2" fontId="14" fillId="0" borderId="28" xfId="0" applyNumberFormat="1" applyFont="1" applyBorder="1" applyAlignment="1" applyProtection="1">
      <alignment horizontal="center"/>
      <protection locked="0"/>
    </xf>
    <xf numFmtId="0" fontId="14" fillId="0" borderId="28" xfId="0" applyFont="1" applyBorder="1" applyAlignment="1" applyProtection="1">
      <alignment horizontal="center"/>
      <protection locked="0"/>
    </xf>
    <xf numFmtId="0" fontId="14" fillId="0" borderId="28" xfId="0" applyFont="1" applyBorder="1" applyAlignment="1">
      <alignment/>
    </xf>
    <xf numFmtId="0" fontId="14" fillId="0" borderId="29" xfId="0" applyFont="1" applyBorder="1" applyAlignment="1">
      <alignment/>
    </xf>
    <xf numFmtId="0" fontId="14" fillId="0" borderId="23" xfId="0" applyFont="1" applyBorder="1" applyAlignment="1" applyProtection="1">
      <alignment/>
      <protection locked="0"/>
    </xf>
    <xf numFmtId="0" fontId="14" fillId="0" borderId="0" xfId="0" applyFont="1" applyBorder="1" applyAlignment="1" applyProtection="1">
      <alignment/>
      <protection locked="0"/>
    </xf>
    <xf numFmtId="0" fontId="14" fillId="0" borderId="28" xfId="0" applyFont="1" applyBorder="1" applyAlignment="1" applyProtection="1">
      <alignment/>
      <protection locked="0"/>
    </xf>
    <xf numFmtId="165" fontId="14" fillId="0" borderId="0" xfId="0" applyNumberFormat="1" applyFont="1" applyBorder="1" applyAlignment="1" applyProtection="1">
      <alignment/>
      <protection locked="0"/>
    </xf>
    <xf numFmtId="0" fontId="0" fillId="0" borderId="27" xfId="0" applyFill="1" applyBorder="1" applyAlignment="1">
      <alignment horizontal="left"/>
    </xf>
    <xf numFmtId="0" fontId="0" fillId="0" borderId="0" xfId="0" applyFill="1" applyBorder="1" applyAlignment="1" applyProtection="1">
      <alignment horizontal="center"/>
      <protection locked="0"/>
    </xf>
    <xf numFmtId="165" fontId="14" fillId="0" borderId="0" xfId="0" applyNumberFormat="1" applyFont="1" applyBorder="1" applyAlignment="1" applyProtection="1">
      <alignment horizontal="center"/>
      <protection locked="0"/>
    </xf>
    <xf numFmtId="1" fontId="14" fillId="0" borderId="0" xfId="0" applyNumberFormat="1" applyFont="1" applyBorder="1" applyAlignment="1" applyProtection="1">
      <alignment horizontal="center"/>
      <protection locked="0"/>
    </xf>
    <xf numFmtId="0" fontId="0" fillId="0" borderId="30" xfId="0" applyFill="1" applyBorder="1" applyAlignment="1" applyProtection="1">
      <alignment horizontal="center"/>
      <protection locked="0"/>
    </xf>
    <xf numFmtId="2" fontId="14" fillId="0" borderId="10" xfId="0" applyNumberFormat="1" applyFont="1" applyBorder="1" applyAlignment="1" applyProtection="1">
      <alignment horizontal="center"/>
      <protection locked="0"/>
    </xf>
    <xf numFmtId="0" fontId="14" fillId="0" borderId="10" xfId="0" applyFont="1" applyBorder="1" applyAlignment="1" applyProtection="1">
      <alignment horizontal="center"/>
      <protection locked="0"/>
    </xf>
    <xf numFmtId="0" fontId="14" fillId="0" borderId="10" xfId="0" applyFont="1" applyBorder="1" applyAlignment="1">
      <alignment/>
    </xf>
    <xf numFmtId="0" fontId="14" fillId="0" borderId="31" xfId="0" applyFont="1" applyBorder="1" applyAlignment="1">
      <alignment/>
    </xf>
    <xf numFmtId="2" fontId="14" fillId="0" borderId="0" xfId="0" applyNumberFormat="1" applyFont="1" applyFill="1" applyBorder="1" applyAlignment="1" applyProtection="1">
      <alignment horizontal="center"/>
      <protection locked="0"/>
    </xf>
    <xf numFmtId="0" fontId="13" fillId="0" borderId="0" xfId="0" applyFont="1" applyAlignment="1">
      <alignment horizontal="center" vertical="center"/>
    </xf>
    <xf numFmtId="0" fontId="13" fillId="0" borderId="0" xfId="0" applyFont="1" applyAlignment="1" applyProtection="1">
      <alignment vertical="center"/>
      <protection locked="0"/>
    </xf>
    <xf numFmtId="0" fontId="14" fillId="0" borderId="11" xfId="0" applyFont="1" applyBorder="1" applyAlignment="1">
      <alignment horizontal="center" vertical="center"/>
    </xf>
    <xf numFmtId="0" fontId="14" fillId="0" borderId="11" xfId="0" applyFont="1" applyBorder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14" fillId="0" borderId="23" xfId="0" applyFont="1" applyBorder="1" applyAlignment="1" applyProtection="1">
      <alignment horizontal="center" vertical="center"/>
      <protection locked="0"/>
    </xf>
    <xf numFmtId="0" fontId="14" fillId="0" borderId="30" xfId="0" applyFont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0" fontId="14" fillId="0" borderId="0" xfId="0" applyNumberFormat="1" applyFont="1" applyBorder="1" applyAlignment="1" applyProtection="1">
      <alignment horizontal="center"/>
      <protection locked="0"/>
    </xf>
    <xf numFmtId="0" fontId="14" fillId="0" borderId="0" xfId="0" applyFont="1" applyBorder="1" applyAlignment="1">
      <alignment horizontal="center"/>
    </xf>
    <xf numFmtId="0" fontId="0" fillId="0" borderId="10" xfId="0" applyFill="1" applyBorder="1" applyAlignment="1" applyProtection="1">
      <alignment horizontal="center"/>
      <protection locked="0"/>
    </xf>
    <xf numFmtId="0" fontId="14" fillId="0" borderId="10" xfId="0" applyNumberFormat="1" applyFont="1" applyBorder="1" applyAlignment="1" applyProtection="1">
      <alignment horizontal="center"/>
      <protection locked="0"/>
    </xf>
    <xf numFmtId="0" fontId="14" fillId="0" borderId="10" xfId="0" applyFont="1" applyBorder="1" applyAlignment="1" applyProtection="1">
      <alignment horizontal="center" vertical="center"/>
      <protection locked="0"/>
    </xf>
    <xf numFmtId="0" fontId="14" fillId="0" borderId="10" xfId="0" applyFont="1" applyBorder="1" applyAlignment="1">
      <alignment horizontal="center"/>
    </xf>
    <xf numFmtId="0" fontId="14" fillId="0" borderId="22" xfId="0" applyFont="1" applyBorder="1" applyAlignment="1" applyProtection="1">
      <alignment horizontal="center" vertical="center"/>
      <protection locked="0"/>
    </xf>
    <xf numFmtId="0" fontId="0" fillId="0" borderId="23" xfId="0" applyFill="1" applyBorder="1" applyAlignment="1" applyProtection="1">
      <alignment horizontal="center"/>
      <protection locked="0"/>
    </xf>
    <xf numFmtId="0" fontId="14" fillId="0" borderId="23" xfId="0" applyNumberFormat="1" applyFont="1" applyBorder="1" applyAlignment="1" applyProtection="1">
      <alignment horizontal="center"/>
      <protection locked="0"/>
    </xf>
    <xf numFmtId="0" fontId="14" fillId="0" borderId="23" xfId="0" applyFont="1" applyBorder="1" applyAlignment="1">
      <alignment horizontal="center"/>
    </xf>
    <xf numFmtId="0" fontId="14" fillId="0" borderId="25" xfId="0" applyFont="1" applyBorder="1" applyAlignment="1" applyProtection="1">
      <alignment horizontal="center" vertical="center"/>
      <protection locked="0"/>
    </xf>
    <xf numFmtId="0" fontId="14" fillId="0" borderId="27" xfId="0" applyFont="1" applyBorder="1" applyAlignment="1" applyProtection="1">
      <alignment horizontal="center" vertical="center"/>
      <protection locked="0"/>
    </xf>
    <xf numFmtId="0" fontId="0" fillId="0" borderId="28" xfId="0" applyFill="1" applyBorder="1" applyAlignment="1" applyProtection="1">
      <alignment horizontal="center"/>
      <protection locked="0"/>
    </xf>
    <xf numFmtId="0" fontId="14" fillId="0" borderId="28" xfId="0" applyNumberFormat="1" applyFont="1" applyBorder="1" applyAlignment="1" applyProtection="1">
      <alignment horizontal="center"/>
      <protection locked="0"/>
    </xf>
    <xf numFmtId="0" fontId="14" fillId="0" borderId="28" xfId="0" applyFont="1" applyBorder="1" applyAlignment="1" applyProtection="1">
      <alignment horizontal="center" vertical="center"/>
      <protection locked="0"/>
    </xf>
    <xf numFmtId="0" fontId="14" fillId="0" borderId="28" xfId="0" applyFont="1" applyBorder="1" applyAlignment="1">
      <alignment horizontal="center"/>
    </xf>
    <xf numFmtId="47" fontId="14" fillId="0" borderId="23" xfId="0" applyNumberFormat="1" applyFont="1" applyBorder="1" applyAlignment="1" applyProtection="1">
      <alignment horizontal="center"/>
      <protection locked="0"/>
    </xf>
    <xf numFmtId="47" fontId="14" fillId="0" borderId="0" xfId="0" applyNumberFormat="1" applyFont="1" applyBorder="1" applyAlignment="1" applyProtection="1">
      <alignment horizontal="center"/>
      <protection locked="0"/>
    </xf>
    <xf numFmtId="47" fontId="14" fillId="0" borderId="28" xfId="0" applyNumberFormat="1" applyFont="1" applyBorder="1" applyAlignment="1" applyProtection="1">
      <alignment horizontal="center"/>
      <protection locked="0"/>
    </xf>
    <xf numFmtId="20" fontId="14" fillId="0" borderId="0" xfId="0" applyNumberFormat="1" applyFont="1" applyBorder="1" applyAlignment="1" applyProtection="1">
      <alignment horizontal="center"/>
      <protection locked="0"/>
    </xf>
    <xf numFmtId="47" fontId="14" fillId="0" borderId="10" xfId="0" applyNumberFormat="1" applyFont="1" applyBorder="1" applyAlignment="1" applyProtection="1">
      <alignment horizontal="center"/>
      <protection locked="0"/>
    </xf>
    <xf numFmtId="0" fontId="14" fillId="0" borderId="10" xfId="0" applyNumberFormat="1" applyFont="1" applyBorder="1" applyAlignment="1" applyProtection="1">
      <alignment horizontal="center" vertical="center"/>
      <protection locked="0"/>
    </xf>
    <xf numFmtId="0" fontId="14" fillId="0" borderId="32" xfId="0" applyFont="1" applyBorder="1" applyAlignment="1" applyProtection="1">
      <alignment horizontal="center" vertical="center"/>
      <protection locked="0"/>
    </xf>
    <xf numFmtId="0" fontId="14" fillId="0" borderId="33" xfId="0" applyFont="1" applyBorder="1" applyAlignment="1" applyProtection="1">
      <alignment horizontal="center" vertical="center"/>
      <protection locked="0"/>
    </xf>
    <xf numFmtId="20" fontId="14" fillId="0" borderId="28" xfId="0" applyNumberFormat="1" applyFont="1" applyBorder="1" applyAlignment="1" applyProtection="1">
      <alignment horizontal="center"/>
      <protection locked="0"/>
    </xf>
    <xf numFmtId="0" fontId="13" fillId="0" borderId="0" xfId="0" applyNumberFormat="1" applyFont="1" applyAlignment="1" applyProtection="1">
      <alignment horizontal="center" vertical="center"/>
      <protection locked="0"/>
    </xf>
    <xf numFmtId="0" fontId="13" fillId="0" borderId="0" xfId="0" applyFont="1" applyAlignment="1">
      <alignment vertical="center"/>
    </xf>
    <xf numFmtId="0" fontId="14" fillId="0" borderId="11" xfId="0" applyFont="1" applyBorder="1" applyAlignment="1" applyProtection="1">
      <alignment horizontal="center" vertical="center"/>
      <protection locked="0"/>
    </xf>
    <xf numFmtId="0" fontId="14" fillId="0" borderId="11" xfId="0" applyFont="1" applyBorder="1" applyAlignment="1">
      <alignment horizontal="center" vertical="center"/>
    </xf>
    <xf numFmtId="0" fontId="14" fillId="0" borderId="30" xfId="0" applyFont="1" applyBorder="1" applyAlignment="1" applyProtection="1">
      <alignment horizontal="center" vertical="center"/>
      <protection locked="0"/>
    </xf>
    <xf numFmtId="0" fontId="14" fillId="0" borderId="23" xfId="0" applyFont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0" fontId="14" fillId="0" borderId="28" xfId="0" applyFont="1" applyBorder="1" applyAlignment="1" applyProtection="1">
      <alignment horizontal="center" vertical="center"/>
      <protection locked="0"/>
    </xf>
    <xf numFmtId="0" fontId="14" fillId="0" borderId="33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14" fillId="0" borderId="33" xfId="0" applyFont="1" applyBorder="1" applyAlignment="1" applyProtection="1">
      <alignment horizontal="center" vertical="center"/>
      <protection locked="0"/>
    </xf>
    <xf numFmtId="0" fontId="14" fillId="0" borderId="34" xfId="0" applyFont="1" applyBorder="1" applyAlignment="1" applyProtection="1">
      <alignment horizontal="center" vertical="center"/>
      <protection locked="0"/>
    </xf>
    <xf numFmtId="0" fontId="14" fillId="0" borderId="32" xfId="0" applyFont="1" applyBorder="1" applyAlignment="1" applyProtection="1">
      <alignment horizontal="center" vertical="center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2">
    <dxf>
      <font>
        <color auto="1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color auto="1"/>
      </font>
      <fill>
        <patternFill patternType="none">
          <bgColor indexed="65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pivotCacheDefinition" Target="pivotCache/pivotCacheDefinition1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S65528" sheet="Results Data"/>
  </cacheSource>
  <cacheFields count="18">
    <cacheField name="Event">
      <sharedItems containsMixedTypes="1" containsNumber="1" containsInteger="1"/>
    </cacheField>
    <cacheField name="Age">
      <sharedItems containsMixedTypes="0"/>
    </cacheField>
    <cacheField name="Event No">
      <sharedItems containsMixedTypes="0"/>
    </cacheField>
    <cacheField name="Ht">
      <sharedItems containsMixedTypes="1" containsNumber="1" containsInteger="1"/>
    </cacheField>
    <cacheField name="Bib No">
      <sharedItems containsMixedTypes="1" containsNumber="1" containsInteger="1"/>
    </cacheField>
    <cacheField name="Perf">
      <sharedItems containsDate="1" containsMixedTypes="1"/>
    </cacheField>
    <cacheField name="WIND">
      <sharedItems containsMixedTypes="1" containsNumber="1"/>
    </cacheField>
    <cacheField name="Name">
      <sharedItems containsMixedTypes="0"/>
    </cacheField>
    <cacheField name="County">
      <sharedItems containsMixedTypes="1" containsNumber="1" containsInteger="1"/>
    </cacheField>
    <cacheField name="Club">
      <sharedItems containsMixedTypes="1" containsNumber="1" containsInteger="1"/>
    </cacheField>
    <cacheField name="Age Grp">
      <sharedItems containsBlank="1" containsMixedTypes="1" containsNumber="1" containsInteger="1" count="15">
        <s v="U17W"/>
        <s v="U15G"/>
        <s v="U20W"/>
        <s v="SW"/>
        <s v="U15B"/>
        <s v="SM"/>
        <s v="U17M"/>
        <s v="U20M"/>
        <m/>
        <n v="0"/>
        <s v="U13B"/>
        <s v="U13G"/>
        <s v="TBC"/>
        <e v="#N/A"/>
        <s v="NO"/>
      </sharedItems>
    </cacheField>
    <cacheField name="Blank">
      <sharedItems containsMixedTypes="0"/>
    </cacheField>
    <cacheField name="CWL">
      <sharedItems containsString="0" containsBlank="1" containsMixedTypes="0" containsNumber="1" containsInteger="1" count="8">
        <n v="12"/>
        <m/>
        <n v="10"/>
        <n v="8"/>
        <n v="9"/>
        <n v="7"/>
        <n v="6"/>
        <n v="5"/>
      </sharedItems>
    </cacheField>
    <cacheField name="DEV">
      <sharedItems containsString="0" containsBlank="1" containsMixedTypes="0" containsNumber="1" containsInteger="1" count="7">
        <m/>
        <n v="10"/>
        <n v="12"/>
        <n v="9"/>
        <n v="7"/>
        <n v="8"/>
        <n v="6"/>
      </sharedItems>
    </cacheField>
    <cacheField name="DOR">
      <sharedItems containsMixedTypes="1" containsNumber="1" containsInteger="1"/>
    </cacheField>
    <cacheField name="GLS">
      <sharedItems containsMixedTypes="1" containsNumber="1" containsInteger="1"/>
    </cacheField>
    <cacheField name="SOM">
      <sharedItems containsMixedTypes="1" containsNumber="1" containsInteger="1"/>
    </cacheField>
    <cacheField name="WLT">
      <sharedItems containsMixedTypes="1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B4:H16" firstHeaderRow="1" firstDataRow="2" firstDataCol="1"/>
  <pivotFields count="18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16">
        <item h="1" x="9"/>
        <item h="1" x="14"/>
        <item x="5"/>
        <item x="3"/>
        <item h="1" x="12"/>
        <item x="10"/>
        <item x="11"/>
        <item x="4"/>
        <item x="1"/>
        <item x="6"/>
        <item x="0"/>
        <item x="7"/>
        <item x="2"/>
        <item h="1" x="13"/>
        <item h="1" x="8"/>
        <item t="default"/>
      </items>
    </pivotField>
    <pivotField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</pivotFields>
  <rowFields count="1">
    <field x="10"/>
  </rowFields>
  <rowItems count="11">
    <i>
      <x v="2"/>
    </i>
    <i>
      <x v="3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name="Sum of CWL" fld="12" baseField="0" baseItem="0"/>
    <dataField name="Sum of DEV" fld="13" baseField="0" baseItem="0"/>
    <dataField name="Sum of DOR" fld="14" baseField="0" baseItem="0"/>
    <dataField name="Sum of GLS" fld="15" baseField="0" baseItem="0"/>
    <dataField name="Sum of SOM" fld="16" baseField="0" baseItem="0"/>
    <dataField name="Sum of WLT" fld="17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08"/>
  <sheetViews>
    <sheetView zoomScalePageLayoutView="0" workbookViewId="0" topLeftCell="A207">
      <selection activeCell="I226" sqref="I226"/>
    </sheetView>
  </sheetViews>
  <sheetFormatPr defaultColWidth="8.8515625" defaultRowHeight="15" outlineLevelCol="1"/>
  <cols>
    <col min="1" max="4" width="8.8515625" style="24" customWidth="1" outlineLevel="1"/>
    <col min="5" max="5" width="8.8515625" style="24" customWidth="1"/>
    <col min="6" max="16384" width="8.8515625" style="25" customWidth="1"/>
  </cols>
  <sheetData>
    <row r="1" spans="1:5" s="23" customFormat="1" ht="15">
      <c r="A1" s="22" t="s">
        <v>1624</v>
      </c>
      <c r="B1" s="22" t="s">
        <v>406</v>
      </c>
      <c r="C1" s="22"/>
      <c r="D1" s="22" t="s">
        <v>1613</v>
      </c>
      <c r="E1" s="22" t="s">
        <v>1625</v>
      </c>
    </row>
    <row r="2" ht="15">
      <c r="E2" s="24">
        <v>1</v>
      </c>
    </row>
    <row r="3" ht="15">
      <c r="E3" s="24">
        <v>2</v>
      </c>
    </row>
    <row r="4" ht="15">
      <c r="E4" s="24">
        <v>3</v>
      </c>
    </row>
    <row r="5" ht="15">
      <c r="E5" s="24">
        <v>4</v>
      </c>
    </row>
    <row r="6" ht="15">
      <c r="E6" s="24">
        <v>5</v>
      </c>
    </row>
    <row r="7" ht="15">
      <c r="E7" s="24">
        <v>6</v>
      </c>
    </row>
    <row r="8" ht="15">
      <c r="E8" s="24">
        <v>7</v>
      </c>
    </row>
    <row r="9" ht="15">
      <c r="E9" s="24">
        <v>8</v>
      </c>
    </row>
    <row r="10" ht="15">
      <c r="E10" s="24">
        <v>9</v>
      </c>
    </row>
    <row r="11" ht="15">
      <c r="E11" s="24">
        <v>10</v>
      </c>
    </row>
    <row r="12" ht="15">
      <c r="E12" s="24">
        <v>11</v>
      </c>
    </row>
    <row r="13" ht="15">
      <c r="E13" s="24">
        <v>12</v>
      </c>
    </row>
    <row r="14" ht="15">
      <c r="E14" s="24">
        <v>13</v>
      </c>
    </row>
    <row r="15" ht="15">
      <c r="E15" s="24">
        <v>14</v>
      </c>
    </row>
    <row r="16" ht="15">
      <c r="E16" s="24">
        <v>15</v>
      </c>
    </row>
    <row r="17" ht="15">
      <c r="E17" s="24">
        <v>16</v>
      </c>
    </row>
    <row r="18" ht="15">
      <c r="E18" s="24">
        <v>17</v>
      </c>
    </row>
    <row r="19" ht="15">
      <c r="E19" s="24">
        <v>18</v>
      </c>
    </row>
    <row r="20" ht="15">
      <c r="E20" s="24">
        <v>19</v>
      </c>
    </row>
    <row r="21" ht="15">
      <c r="E21" s="24">
        <v>20</v>
      </c>
    </row>
    <row r="22" ht="15">
      <c r="E22" s="24">
        <v>21</v>
      </c>
    </row>
    <row r="23" ht="15">
      <c r="E23" s="24">
        <v>22</v>
      </c>
    </row>
    <row r="24" ht="15">
      <c r="E24" s="24">
        <v>23</v>
      </c>
    </row>
    <row r="25" ht="15">
      <c r="E25" s="24">
        <v>24</v>
      </c>
    </row>
    <row r="26" ht="15">
      <c r="E26" s="24">
        <v>25</v>
      </c>
    </row>
    <row r="27" ht="15">
      <c r="E27" s="24">
        <v>26</v>
      </c>
    </row>
    <row r="28" ht="15">
      <c r="E28" s="24">
        <v>27</v>
      </c>
    </row>
    <row r="29" ht="15">
      <c r="E29" s="24">
        <v>28</v>
      </c>
    </row>
    <row r="30" ht="15">
      <c r="E30" s="24">
        <v>29</v>
      </c>
    </row>
    <row r="31" ht="15">
      <c r="E31" s="24">
        <v>30</v>
      </c>
    </row>
    <row r="32" ht="15">
      <c r="E32" s="24">
        <v>31</v>
      </c>
    </row>
    <row r="33" ht="15">
      <c r="E33" s="24">
        <v>32</v>
      </c>
    </row>
    <row r="34" ht="15">
      <c r="E34" s="24">
        <v>33</v>
      </c>
    </row>
    <row r="35" ht="15">
      <c r="E35" s="24">
        <v>34</v>
      </c>
    </row>
    <row r="36" ht="15">
      <c r="E36" s="24">
        <v>35</v>
      </c>
    </row>
    <row r="37" ht="15">
      <c r="E37" s="24">
        <v>36</v>
      </c>
    </row>
    <row r="38" ht="15">
      <c r="E38" s="24">
        <v>37</v>
      </c>
    </row>
    <row r="39" ht="15">
      <c r="E39" s="24">
        <v>38</v>
      </c>
    </row>
    <row r="40" ht="15">
      <c r="E40" s="24">
        <v>39</v>
      </c>
    </row>
    <row r="41" ht="15">
      <c r="E41" s="24">
        <v>40</v>
      </c>
    </row>
    <row r="42" ht="15">
      <c r="E42" s="24">
        <v>41</v>
      </c>
    </row>
    <row r="43" ht="15">
      <c r="E43" s="24">
        <v>42</v>
      </c>
    </row>
    <row r="44" ht="15">
      <c r="E44" s="24">
        <v>43</v>
      </c>
    </row>
    <row r="45" ht="15">
      <c r="E45" s="24">
        <v>44</v>
      </c>
    </row>
    <row r="46" ht="15">
      <c r="E46" s="24">
        <v>45</v>
      </c>
    </row>
    <row r="47" ht="15">
      <c r="E47" s="24">
        <v>46</v>
      </c>
    </row>
    <row r="48" ht="15">
      <c r="E48" s="24">
        <v>47</v>
      </c>
    </row>
    <row r="49" ht="15">
      <c r="E49" s="24">
        <v>48</v>
      </c>
    </row>
    <row r="50" ht="15">
      <c r="E50" s="24">
        <v>49</v>
      </c>
    </row>
    <row r="51" ht="15">
      <c r="E51" s="24">
        <v>50</v>
      </c>
    </row>
    <row r="52" ht="15">
      <c r="E52" s="24">
        <v>51</v>
      </c>
    </row>
    <row r="53" ht="15">
      <c r="E53" s="24">
        <v>52</v>
      </c>
    </row>
    <row r="54" ht="15">
      <c r="E54" s="24">
        <v>53</v>
      </c>
    </row>
    <row r="55" ht="15">
      <c r="E55" s="24">
        <v>54</v>
      </c>
    </row>
    <row r="56" ht="15">
      <c r="E56" s="24">
        <v>55</v>
      </c>
    </row>
    <row r="57" ht="15">
      <c r="E57" s="24">
        <v>56</v>
      </c>
    </row>
    <row r="58" ht="15">
      <c r="E58" s="24">
        <v>57</v>
      </c>
    </row>
    <row r="59" ht="15">
      <c r="E59" s="24">
        <v>58</v>
      </c>
    </row>
    <row r="60" ht="15">
      <c r="E60" s="24">
        <v>59</v>
      </c>
    </row>
    <row r="61" ht="15">
      <c r="E61" s="24">
        <v>60</v>
      </c>
    </row>
    <row r="62" ht="15">
      <c r="E62" s="24">
        <v>61</v>
      </c>
    </row>
    <row r="63" ht="15">
      <c r="E63" s="24">
        <v>62</v>
      </c>
    </row>
    <row r="64" ht="15">
      <c r="E64" s="24">
        <v>63</v>
      </c>
    </row>
    <row r="65" ht="15">
      <c r="E65" s="24">
        <v>64</v>
      </c>
    </row>
    <row r="66" ht="15">
      <c r="E66" s="24">
        <v>65</v>
      </c>
    </row>
    <row r="67" ht="15">
      <c r="E67" s="24">
        <v>66</v>
      </c>
    </row>
    <row r="68" ht="15">
      <c r="E68" s="24">
        <v>67</v>
      </c>
    </row>
    <row r="69" ht="15">
      <c r="E69" s="24">
        <v>68</v>
      </c>
    </row>
    <row r="70" ht="15">
      <c r="E70" s="24">
        <v>69</v>
      </c>
    </row>
    <row r="71" ht="15">
      <c r="E71" s="24">
        <v>70</v>
      </c>
    </row>
    <row r="72" ht="15">
      <c r="E72" s="24">
        <v>71</v>
      </c>
    </row>
    <row r="73" ht="15">
      <c r="E73" s="24">
        <v>72</v>
      </c>
    </row>
    <row r="74" ht="15">
      <c r="E74" s="24">
        <v>73</v>
      </c>
    </row>
    <row r="75" ht="15">
      <c r="E75" s="24">
        <v>74</v>
      </c>
    </row>
    <row r="76" ht="15">
      <c r="E76" s="24">
        <v>75</v>
      </c>
    </row>
    <row r="77" ht="15">
      <c r="E77" s="24">
        <v>76</v>
      </c>
    </row>
    <row r="78" ht="15">
      <c r="E78" s="24">
        <v>77</v>
      </c>
    </row>
    <row r="79" ht="15">
      <c r="E79" s="24">
        <v>78</v>
      </c>
    </row>
    <row r="80" ht="15">
      <c r="E80" s="24">
        <v>79</v>
      </c>
    </row>
    <row r="81" ht="15">
      <c r="E81" s="24">
        <v>80</v>
      </c>
    </row>
    <row r="82" ht="15">
      <c r="E82" s="24">
        <v>81</v>
      </c>
    </row>
    <row r="83" ht="15">
      <c r="E83" s="24">
        <v>82</v>
      </c>
    </row>
    <row r="84" ht="15">
      <c r="E84" s="24">
        <v>83</v>
      </c>
    </row>
    <row r="85" ht="15">
      <c r="E85" s="24">
        <v>84</v>
      </c>
    </row>
    <row r="86" ht="15">
      <c r="E86" s="24">
        <v>85</v>
      </c>
    </row>
    <row r="87" ht="15">
      <c r="E87" s="24">
        <v>86</v>
      </c>
    </row>
    <row r="88" ht="15">
      <c r="E88" s="24">
        <v>87</v>
      </c>
    </row>
    <row r="89" ht="15">
      <c r="E89" s="24">
        <v>88</v>
      </c>
    </row>
    <row r="90" ht="15">
      <c r="E90" s="24">
        <v>89</v>
      </c>
    </row>
    <row r="91" ht="15">
      <c r="E91" s="24">
        <v>90</v>
      </c>
    </row>
    <row r="92" ht="15">
      <c r="E92" s="24">
        <v>91</v>
      </c>
    </row>
    <row r="93" ht="15">
      <c r="E93" s="24">
        <v>92</v>
      </c>
    </row>
    <row r="94" ht="15">
      <c r="E94" s="24">
        <v>93</v>
      </c>
    </row>
    <row r="95" ht="15">
      <c r="E95" s="24">
        <v>94</v>
      </c>
    </row>
    <row r="96" ht="15">
      <c r="E96" s="24">
        <v>95</v>
      </c>
    </row>
    <row r="97" ht="15">
      <c r="E97" s="24">
        <v>96</v>
      </c>
    </row>
    <row r="98" ht="15">
      <c r="E98" s="24">
        <v>97</v>
      </c>
    </row>
    <row r="99" ht="15">
      <c r="E99" s="24">
        <v>98</v>
      </c>
    </row>
    <row r="100" ht="15">
      <c r="E100" s="24">
        <v>99</v>
      </c>
    </row>
    <row r="101" ht="15">
      <c r="E101" s="24">
        <v>100</v>
      </c>
    </row>
    <row r="102" ht="15">
      <c r="E102" s="24">
        <v>101</v>
      </c>
    </row>
    <row r="103" ht="15">
      <c r="E103" s="24">
        <v>102</v>
      </c>
    </row>
    <row r="104" ht="15">
      <c r="E104" s="24">
        <v>103</v>
      </c>
    </row>
    <row r="105" ht="15">
      <c r="E105" s="24">
        <v>104</v>
      </c>
    </row>
    <row r="106" ht="15">
      <c r="E106" s="24">
        <v>105</v>
      </c>
    </row>
    <row r="107" ht="15">
      <c r="E107" s="24">
        <v>106</v>
      </c>
    </row>
    <row r="108" ht="15">
      <c r="E108" s="24">
        <v>107</v>
      </c>
    </row>
    <row r="109" ht="15">
      <c r="E109" s="24">
        <v>108</v>
      </c>
    </row>
    <row r="110" ht="15">
      <c r="E110" s="24">
        <v>109</v>
      </c>
    </row>
    <row r="111" ht="15">
      <c r="E111" s="24">
        <v>110</v>
      </c>
    </row>
    <row r="112" ht="15">
      <c r="E112" s="24">
        <v>111</v>
      </c>
    </row>
    <row r="113" ht="15">
      <c r="E113" s="24">
        <v>112</v>
      </c>
    </row>
    <row r="114" ht="15">
      <c r="E114" s="24">
        <v>113</v>
      </c>
    </row>
    <row r="115" ht="15">
      <c r="E115" s="24">
        <v>114</v>
      </c>
    </row>
    <row r="116" ht="15">
      <c r="E116" s="24">
        <v>115</v>
      </c>
    </row>
    <row r="117" ht="15">
      <c r="E117" s="24">
        <v>116</v>
      </c>
    </row>
    <row r="118" ht="15">
      <c r="E118" s="24">
        <v>117</v>
      </c>
    </row>
    <row r="119" ht="15">
      <c r="E119" s="24">
        <v>118</v>
      </c>
    </row>
    <row r="120" ht="15">
      <c r="E120" s="24">
        <v>119</v>
      </c>
    </row>
    <row r="121" ht="15">
      <c r="E121" s="24">
        <v>120</v>
      </c>
    </row>
    <row r="122" ht="15">
      <c r="E122" s="24">
        <v>121</v>
      </c>
    </row>
    <row r="123" ht="15">
      <c r="E123" s="24">
        <v>122</v>
      </c>
    </row>
    <row r="124" ht="15">
      <c r="E124" s="24">
        <v>123</v>
      </c>
    </row>
    <row r="125" ht="15">
      <c r="E125" s="24">
        <v>124</v>
      </c>
    </row>
    <row r="126" ht="15">
      <c r="E126" s="24">
        <v>125</v>
      </c>
    </row>
    <row r="127" ht="15">
      <c r="E127" s="24">
        <v>126</v>
      </c>
    </row>
    <row r="128" ht="15">
      <c r="E128" s="24">
        <v>127</v>
      </c>
    </row>
    <row r="129" ht="15">
      <c r="E129" s="24">
        <v>128</v>
      </c>
    </row>
    <row r="130" ht="15">
      <c r="E130" s="24">
        <v>129</v>
      </c>
    </row>
    <row r="131" ht="15">
      <c r="E131" s="24">
        <v>130</v>
      </c>
    </row>
    <row r="132" ht="15">
      <c r="E132" s="24">
        <v>131</v>
      </c>
    </row>
    <row r="133" ht="15">
      <c r="E133" s="24">
        <v>132</v>
      </c>
    </row>
    <row r="134" ht="15">
      <c r="E134" s="24">
        <v>133</v>
      </c>
    </row>
    <row r="135" ht="15">
      <c r="E135" s="24">
        <v>134</v>
      </c>
    </row>
    <row r="136" ht="15">
      <c r="E136" s="24">
        <v>135</v>
      </c>
    </row>
    <row r="137" ht="15">
      <c r="E137" s="24">
        <v>136</v>
      </c>
    </row>
    <row r="138" ht="15">
      <c r="E138" s="24">
        <v>137</v>
      </c>
    </row>
    <row r="139" ht="15">
      <c r="E139" s="24">
        <v>138</v>
      </c>
    </row>
    <row r="140" ht="15">
      <c r="E140" s="24">
        <v>139</v>
      </c>
    </row>
    <row r="141" ht="15">
      <c r="E141" s="24">
        <v>140</v>
      </c>
    </row>
    <row r="142" ht="15">
      <c r="E142" s="24">
        <v>141</v>
      </c>
    </row>
    <row r="143" ht="15">
      <c r="E143" s="24">
        <v>142</v>
      </c>
    </row>
    <row r="144" ht="15">
      <c r="E144" s="24">
        <v>143</v>
      </c>
    </row>
    <row r="145" ht="15">
      <c r="E145" s="24">
        <v>144</v>
      </c>
    </row>
    <row r="146" ht="15">
      <c r="E146" s="24">
        <v>145</v>
      </c>
    </row>
    <row r="147" ht="15">
      <c r="E147" s="24">
        <v>146</v>
      </c>
    </row>
    <row r="148" ht="15">
      <c r="E148" s="24">
        <v>147</v>
      </c>
    </row>
    <row r="149" ht="15">
      <c r="E149" s="24">
        <v>148</v>
      </c>
    </row>
    <row r="150" ht="15">
      <c r="E150" s="24">
        <v>149</v>
      </c>
    </row>
    <row r="151" ht="15">
      <c r="E151" s="24">
        <v>150</v>
      </c>
    </row>
    <row r="152" ht="15">
      <c r="E152" s="24">
        <v>151</v>
      </c>
    </row>
    <row r="153" ht="15">
      <c r="E153" s="24">
        <v>152</v>
      </c>
    </row>
    <row r="154" ht="15">
      <c r="E154" s="24">
        <v>153</v>
      </c>
    </row>
    <row r="155" ht="15">
      <c r="E155" s="24">
        <v>154</v>
      </c>
    </row>
    <row r="156" ht="15">
      <c r="E156" s="24">
        <v>155</v>
      </c>
    </row>
    <row r="157" ht="15">
      <c r="E157" s="24">
        <v>156</v>
      </c>
    </row>
    <row r="158" ht="15">
      <c r="E158" s="24">
        <v>157</v>
      </c>
    </row>
    <row r="159" ht="15">
      <c r="E159" s="24">
        <v>158</v>
      </c>
    </row>
    <row r="160" ht="15">
      <c r="E160" s="24">
        <v>159</v>
      </c>
    </row>
    <row r="161" ht="15">
      <c r="E161" s="24">
        <v>160</v>
      </c>
    </row>
    <row r="162" ht="15">
      <c r="E162" s="24">
        <v>161</v>
      </c>
    </row>
    <row r="163" ht="15">
      <c r="E163" s="24">
        <v>162</v>
      </c>
    </row>
    <row r="164" ht="15">
      <c r="E164" s="24">
        <v>163</v>
      </c>
    </row>
    <row r="165" ht="15">
      <c r="E165" s="24">
        <v>164</v>
      </c>
    </row>
    <row r="166" ht="15">
      <c r="E166" s="24">
        <v>165</v>
      </c>
    </row>
    <row r="167" ht="15">
      <c r="E167" s="24">
        <v>166</v>
      </c>
    </row>
    <row r="168" ht="15">
      <c r="E168" s="24">
        <v>167</v>
      </c>
    </row>
    <row r="169" ht="15">
      <c r="E169" s="24">
        <v>168</v>
      </c>
    </row>
    <row r="170" ht="15">
      <c r="E170" s="24">
        <v>169</v>
      </c>
    </row>
    <row r="171" ht="15">
      <c r="E171" s="24">
        <v>170</v>
      </c>
    </row>
    <row r="172" ht="15">
      <c r="E172" s="24">
        <v>171</v>
      </c>
    </row>
    <row r="173" ht="15">
      <c r="E173" s="24">
        <v>172</v>
      </c>
    </row>
    <row r="174" ht="15">
      <c r="E174" s="24">
        <v>173</v>
      </c>
    </row>
    <row r="175" ht="15">
      <c r="E175" s="24">
        <v>174</v>
      </c>
    </row>
    <row r="176" ht="15">
      <c r="E176" s="24">
        <v>175</v>
      </c>
    </row>
    <row r="177" ht="15">
      <c r="E177" s="24">
        <v>176</v>
      </c>
    </row>
    <row r="178" ht="15">
      <c r="E178" s="24">
        <v>177</v>
      </c>
    </row>
    <row r="179" ht="15">
      <c r="E179" s="24">
        <v>178</v>
      </c>
    </row>
    <row r="180" ht="15">
      <c r="E180" s="24">
        <v>179</v>
      </c>
    </row>
    <row r="181" ht="15">
      <c r="E181" s="24">
        <v>180</v>
      </c>
    </row>
    <row r="182" ht="15">
      <c r="E182" s="24">
        <v>181</v>
      </c>
    </row>
    <row r="183" ht="15">
      <c r="E183" s="24">
        <v>182</v>
      </c>
    </row>
    <row r="184" ht="15">
      <c r="E184" s="24">
        <v>183</v>
      </c>
    </row>
    <row r="185" ht="15">
      <c r="E185" s="24">
        <v>184</v>
      </c>
    </row>
    <row r="186" ht="15">
      <c r="E186" s="24">
        <v>185</v>
      </c>
    </row>
    <row r="187" ht="15">
      <c r="E187" s="24">
        <v>186</v>
      </c>
    </row>
    <row r="188" ht="15">
      <c r="E188" s="24">
        <v>187</v>
      </c>
    </row>
    <row r="189" ht="15">
      <c r="E189" s="24">
        <v>188</v>
      </c>
    </row>
    <row r="190" ht="15">
      <c r="E190" s="24">
        <v>189</v>
      </c>
    </row>
    <row r="191" ht="15">
      <c r="E191" s="24">
        <v>190</v>
      </c>
    </row>
    <row r="192" ht="15">
      <c r="E192" s="24">
        <v>191</v>
      </c>
    </row>
    <row r="193" ht="15">
      <c r="E193" s="24">
        <v>192</v>
      </c>
    </row>
    <row r="194" ht="15">
      <c r="E194" s="24">
        <v>193</v>
      </c>
    </row>
    <row r="195" ht="15">
      <c r="E195" s="24">
        <v>194</v>
      </c>
    </row>
    <row r="196" spans="2:5" ht="15">
      <c r="B196" s="26"/>
      <c r="E196" s="24">
        <v>195</v>
      </c>
    </row>
    <row r="197" ht="15">
      <c r="E197" s="24">
        <v>196</v>
      </c>
    </row>
    <row r="198" ht="15">
      <c r="E198" s="24">
        <v>197</v>
      </c>
    </row>
    <row r="199" ht="15">
      <c r="E199" s="24">
        <v>198</v>
      </c>
    </row>
    <row r="200" ht="15">
      <c r="E200" s="24">
        <v>199</v>
      </c>
    </row>
    <row r="201" ht="15">
      <c r="E201" s="24">
        <v>200</v>
      </c>
    </row>
    <row r="202" spans="1:5" ht="15">
      <c r="A202" s="24" t="s">
        <v>1623</v>
      </c>
      <c r="B202" s="24">
        <v>1</v>
      </c>
      <c r="D202" s="24" t="s">
        <v>172</v>
      </c>
      <c r="E202" s="24" t="str">
        <f aca="true" t="shared" si="0" ref="E202:E265">CONCATENATE(A202&amp;B202&amp;D202)</f>
        <v>F1AVO</v>
      </c>
    </row>
    <row r="203" spans="1:5" ht="15">
      <c r="A203" s="24" t="s">
        <v>1623</v>
      </c>
      <c r="B203" s="24">
        <v>1</v>
      </c>
      <c r="D203" s="24" t="s">
        <v>170</v>
      </c>
      <c r="E203" s="24" t="str">
        <f t="shared" si="0"/>
        <v>F1COR</v>
      </c>
    </row>
    <row r="204" spans="1:5" ht="15">
      <c r="A204" s="24" t="s">
        <v>1623</v>
      </c>
      <c r="B204" s="24">
        <v>1</v>
      </c>
      <c r="D204" s="24" t="s">
        <v>169</v>
      </c>
      <c r="E204" s="24" t="str">
        <f t="shared" si="0"/>
        <v>F1DEV</v>
      </c>
    </row>
    <row r="205" spans="1:5" ht="15">
      <c r="A205" s="24" t="s">
        <v>1623</v>
      </c>
      <c r="B205" s="24">
        <v>1</v>
      </c>
      <c r="D205" s="24" t="s">
        <v>176</v>
      </c>
      <c r="E205" s="24" t="str">
        <f t="shared" si="0"/>
        <v>F1DOR</v>
      </c>
    </row>
    <row r="206" spans="1:5" ht="15">
      <c r="A206" s="24" t="s">
        <v>1623</v>
      </c>
      <c r="B206" s="24">
        <v>1</v>
      </c>
      <c r="D206" s="24" t="s">
        <v>174</v>
      </c>
      <c r="E206" s="24" t="str">
        <f t="shared" si="0"/>
        <v>F1GLS</v>
      </c>
    </row>
    <row r="207" spans="1:5" ht="15">
      <c r="A207" s="24" t="s">
        <v>1623</v>
      </c>
      <c r="B207" s="24">
        <v>1</v>
      </c>
      <c r="D207" s="24" t="s">
        <v>171</v>
      </c>
      <c r="E207" s="24" t="str">
        <f t="shared" si="0"/>
        <v>F1SOM</v>
      </c>
    </row>
    <row r="208" spans="1:5" ht="15">
      <c r="A208" s="24" t="s">
        <v>1623</v>
      </c>
      <c r="B208" s="24">
        <v>1</v>
      </c>
      <c r="D208" s="24" t="s">
        <v>175</v>
      </c>
      <c r="E208" s="24" t="str">
        <f t="shared" si="0"/>
        <v>F1WLT</v>
      </c>
    </row>
    <row r="209" spans="1:5" ht="15">
      <c r="A209" s="24" t="s">
        <v>1623</v>
      </c>
      <c r="B209" s="24">
        <v>2</v>
      </c>
      <c r="D209" s="24" t="s">
        <v>172</v>
      </c>
      <c r="E209" s="24" t="str">
        <f t="shared" si="0"/>
        <v>F2AVO</v>
      </c>
    </row>
    <row r="210" spans="1:5" ht="15">
      <c r="A210" s="24" t="s">
        <v>1623</v>
      </c>
      <c r="B210" s="24">
        <v>2</v>
      </c>
      <c r="D210" s="24" t="s">
        <v>170</v>
      </c>
      <c r="E210" s="24" t="str">
        <f t="shared" si="0"/>
        <v>F2COR</v>
      </c>
    </row>
    <row r="211" spans="1:5" ht="15">
      <c r="A211" s="24" t="s">
        <v>1623</v>
      </c>
      <c r="B211" s="24">
        <v>2</v>
      </c>
      <c r="D211" s="24" t="s">
        <v>169</v>
      </c>
      <c r="E211" s="24" t="str">
        <f t="shared" si="0"/>
        <v>F2DEV</v>
      </c>
    </row>
    <row r="212" spans="1:5" ht="15">
      <c r="A212" s="24" t="s">
        <v>1623</v>
      </c>
      <c r="B212" s="24">
        <v>2</v>
      </c>
      <c r="D212" s="24" t="s">
        <v>176</v>
      </c>
      <c r="E212" s="24" t="str">
        <f t="shared" si="0"/>
        <v>F2DOR</v>
      </c>
    </row>
    <row r="213" spans="1:5" ht="15">
      <c r="A213" s="24" t="s">
        <v>1623</v>
      </c>
      <c r="B213" s="24">
        <v>2</v>
      </c>
      <c r="D213" s="24" t="s">
        <v>174</v>
      </c>
      <c r="E213" s="24" t="str">
        <f t="shared" si="0"/>
        <v>F2GLS</v>
      </c>
    </row>
    <row r="214" spans="1:5" ht="15">
      <c r="A214" s="24" t="s">
        <v>1623</v>
      </c>
      <c r="B214" s="24">
        <v>2</v>
      </c>
      <c r="D214" s="24" t="s">
        <v>171</v>
      </c>
      <c r="E214" s="24" t="str">
        <f t="shared" si="0"/>
        <v>F2SOM</v>
      </c>
    </row>
    <row r="215" spans="1:5" ht="15">
      <c r="A215" s="24" t="s">
        <v>1623</v>
      </c>
      <c r="B215" s="24">
        <v>2</v>
      </c>
      <c r="D215" s="24" t="s">
        <v>175</v>
      </c>
      <c r="E215" s="24" t="str">
        <f t="shared" si="0"/>
        <v>F2WLT</v>
      </c>
    </row>
    <row r="216" spans="1:5" ht="15">
      <c r="A216" s="24" t="s">
        <v>1623</v>
      </c>
      <c r="B216" s="24">
        <v>3</v>
      </c>
      <c r="D216" s="24" t="s">
        <v>172</v>
      </c>
      <c r="E216" s="24" t="str">
        <f t="shared" si="0"/>
        <v>F3AVO</v>
      </c>
    </row>
    <row r="217" spans="1:5" ht="15">
      <c r="A217" s="24" t="s">
        <v>1623</v>
      </c>
      <c r="B217" s="24">
        <v>3</v>
      </c>
      <c r="D217" s="24" t="s">
        <v>170</v>
      </c>
      <c r="E217" s="24" t="str">
        <f t="shared" si="0"/>
        <v>F3COR</v>
      </c>
    </row>
    <row r="218" spans="1:5" ht="15">
      <c r="A218" s="24" t="s">
        <v>1623</v>
      </c>
      <c r="B218" s="24">
        <v>3</v>
      </c>
      <c r="D218" s="24" t="s">
        <v>169</v>
      </c>
      <c r="E218" s="24" t="str">
        <f t="shared" si="0"/>
        <v>F3DEV</v>
      </c>
    </row>
    <row r="219" spans="1:5" ht="15">
      <c r="A219" s="24" t="s">
        <v>1623</v>
      </c>
      <c r="B219" s="24">
        <v>3</v>
      </c>
      <c r="D219" s="24" t="s">
        <v>176</v>
      </c>
      <c r="E219" s="24" t="str">
        <f t="shared" si="0"/>
        <v>F3DOR</v>
      </c>
    </row>
    <row r="220" spans="1:5" ht="15">
      <c r="A220" s="24" t="s">
        <v>1623</v>
      </c>
      <c r="B220" s="24">
        <v>3</v>
      </c>
      <c r="D220" s="24" t="s">
        <v>174</v>
      </c>
      <c r="E220" s="24" t="str">
        <f t="shared" si="0"/>
        <v>F3GLS</v>
      </c>
    </row>
    <row r="221" spans="1:5" ht="15">
      <c r="A221" s="24" t="s">
        <v>1623</v>
      </c>
      <c r="B221" s="24">
        <v>3</v>
      </c>
      <c r="D221" s="24" t="s">
        <v>171</v>
      </c>
      <c r="E221" s="24" t="str">
        <f t="shared" si="0"/>
        <v>F3SOM</v>
      </c>
    </row>
    <row r="222" spans="1:5" ht="15">
      <c r="A222" s="24" t="s">
        <v>1623</v>
      </c>
      <c r="B222" s="24">
        <v>3</v>
      </c>
      <c r="D222" s="24" t="s">
        <v>175</v>
      </c>
      <c r="E222" s="24" t="str">
        <f t="shared" si="0"/>
        <v>F3WLT</v>
      </c>
    </row>
    <row r="223" spans="1:5" ht="15">
      <c r="A223" s="24" t="s">
        <v>1623</v>
      </c>
      <c r="B223" s="24">
        <v>4</v>
      </c>
      <c r="D223" s="24" t="s">
        <v>172</v>
      </c>
      <c r="E223" s="24" t="str">
        <f t="shared" si="0"/>
        <v>F4AVO</v>
      </c>
    </row>
    <row r="224" spans="1:5" ht="15">
      <c r="A224" s="24" t="s">
        <v>1623</v>
      </c>
      <c r="B224" s="24">
        <v>4</v>
      </c>
      <c r="D224" s="24" t="s">
        <v>170</v>
      </c>
      <c r="E224" s="24" t="str">
        <f t="shared" si="0"/>
        <v>F4COR</v>
      </c>
    </row>
    <row r="225" spans="1:5" ht="15">
      <c r="A225" s="24" t="s">
        <v>1623</v>
      </c>
      <c r="B225" s="24">
        <v>4</v>
      </c>
      <c r="D225" s="24" t="s">
        <v>169</v>
      </c>
      <c r="E225" s="24" t="str">
        <f t="shared" si="0"/>
        <v>F4DEV</v>
      </c>
    </row>
    <row r="226" spans="1:5" ht="15">
      <c r="A226" s="24" t="s">
        <v>1623</v>
      </c>
      <c r="B226" s="24">
        <v>4</v>
      </c>
      <c r="D226" s="24" t="s">
        <v>176</v>
      </c>
      <c r="E226" s="24" t="str">
        <f t="shared" si="0"/>
        <v>F4DOR</v>
      </c>
    </row>
    <row r="227" spans="1:5" ht="15">
      <c r="A227" s="24" t="s">
        <v>1623</v>
      </c>
      <c r="B227" s="24">
        <v>4</v>
      </c>
      <c r="D227" s="24" t="s">
        <v>174</v>
      </c>
      <c r="E227" s="24" t="str">
        <f t="shared" si="0"/>
        <v>F4GLS</v>
      </c>
    </row>
    <row r="228" spans="1:5" ht="15">
      <c r="A228" s="24" t="s">
        <v>1623</v>
      </c>
      <c r="B228" s="24">
        <v>4</v>
      </c>
      <c r="D228" s="24" t="s">
        <v>171</v>
      </c>
      <c r="E228" s="24" t="str">
        <f t="shared" si="0"/>
        <v>F4SOM</v>
      </c>
    </row>
    <row r="229" spans="1:5" ht="15">
      <c r="A229" s="24" t="s">
        <v>1623</v>
      </c>
      <c r="B229" s="24">
        <v>4</v>
      </c>
      <c r="D229" s="24" t="s">
        <v>175</v>
      </c>
      <c r="E229" s="24" t="str">
        <f t="shared" si="0"/>
        <v>F4WLT</v>
      </c>
    </row>
    <row r="230" spans="1:5" ht="15">
      <c r="A230" s="24" t="s">
        <v>1623</v>
      </c>
      <c r="B230" s="24">
        <v>5</v>
      </c>
      <c r="D230" s="24" t="s">
        <v>172</v>
      </c>
      <c r="E230" s="24" t="str">
        <f t="shared" si="0"/>
        <v>F5AVO</v>
      </c>
    </row>
    <row r="231" spans="1:5" ht="15">
      <c r="A231" s="24" t="s">
        <v>1623</v>
      </c>
      <c r="B231" s="24">
        <v>5</v>
      </c>
      <c r="D231" s="24" t="s">
        <v>170</v>
      </c>
      <c r="E231" s="24" t="str">
        <f t="shared" si="0"/>
        <v>F5COR</v>
      </c>
    </row>
    <row r="232" spans="1:5" ht="15">
      <c r="A232" s="24" t="s">
        <v>1623</v>
      </c>
      <c r="B232" s="24">
        <v>5</v>
      </c>
      <c r="D232" s="24" t="s">
        <v>169</v>
      </c>
      <c r="E232" s="24" t="str">
        <f t="shared" si="0"/>
        <v>F5DEV</v>
      </c>
    </row>
    <row r="233" spans="1:5" ht="15">
      <c r="A233" s="24" t="s">
        <v>1623</v>
      </c>
      <c r="B233" s="24">
        <v>5</v>
      </c>
      <c r="D233" s="24" t="s">
        <v>176</v>
      </c>
      <c r="E233" s="24" t="str">
        <f t="shared" si="0"/>
        <v>F5DOR</v>
      </c>
    </row>
    <row r="234" spans="1:5" ht="15">
      <c r="A234" s="24" t="s">
        <v>1623</v>
      </c>
      <c r="B234" s="24">
        <v>5</v>
      </c>
      <c r="D234" s="24" t="s">
        <v>174</v>
      </c>
      <c r="E234" s="24" t="str">
        <f t="shared" si="0"/>
        <v>F5GLS</v>
      </c>
    </row>
    <row r="235" spans="1:5" ht="15">
      <c r="A235" s="24" t="s">
        <v>1623</v>
      </c>
      <c r="B235" s="24">
        <v>5</v>
      </c>
      <c r="D235" s="24" t="s">
        <v>171</v>
      </c>
      <c r="E235" s="24" t="str">
        <f t="shared" si="0"/>
        <v>F5SOM</v>
      </c>
    </row>
    <row r="236" spans="1:5" ht="15">
      <c r="A236" s="24" t="s">
        <v>1623</v>
      </c>
      <c r="B236" s="24">
        <v>5</v>
      </c>
      <c r="D236" s="24" t="s">
        <v>175</v>
      </c>
      <c r="E236" s="24" t="str">
        <f t="shared" si="0"/>
        <v>F5WLT</v>
      </c>
    </row>
    <row r="237" spans="1:5" ht="15">
      <c r="A237" s="24" t="s">
        <v>1623</v>
      </c>
      <c r="B237" s="24">
        <v>6</v>
      </c>
      <c r="D237" s="24" t="s">
        <v>172</v>
      </c>
      <c r="E237" s="24" t="str">
        <f t="shared" si="0"/>
        <v>F6AVO</v>
      </c>
    </row>
    <row r="238" spans="1:5" ht="15">
      <c r="A238" s="24" t="s">
        <v>1623</v>
      </c>
      <c r="B238" s="24">
        <v>6</v>
      </c>
      <c r="D238" s="24" t="s">
        <v>170</v>
      </c>
      <c r="E238" s="24" t="str">
        <f t="shared" si="0"/>
        <v>F6COR</v>
      </c>
    </row>
    <row r="239" spans="1:5" ht="15">
      <c r="A239" s="24" t="s">
        <v>1623</v>
      </c>
      <c r="B239" s="24">
        <v>6</v>
      </c>
      <c r="D239" s="24" t="s">
        <v>169</v>
      </c>
      <c r="E239" s="24" t="str">
        <f t="shared" si="0"/>
        <v>F6DEV</v>
      </c>
    </row>
    <row r="240" spans="1:5" ht="15">
      <c r="A240" s="24" t="s">
        <v>1623</v>
      </c>
      <c r="B240" s="24">
        <v>6</v>
      </c>
      <c r="D240" s="24" t="s">
        <v>176</v>
      </c>
      <c r="E240" s="24" t="str">
        <f t="shared" si="0"/>
        <v>F6DOR</v>
      </c>
    </row>
    <row r="241" spans="1:5" ht="15">
      <c r="A241" s="24" t="s">
        <v>1623</v>
      </c>
      <c r="B241" s="24">
        <v>6</v>
      </c>
      <c r="D241" s="24" t="s">
        <v>174</v>
      </c>
      <c r="E241" s="24" t="str">
        <f t="shared" si="0"/>
        <v>F6GLS</v>
      </c>
    </row>
    <row r="242" spans="1:5" ht="15">
      <c r="A242" s="24" t="s">
        <v>1623</v>
      </c>
      <c r="B242" s="24">
        <v>6</v>
      </c>
      <c r="D242" s="24" t="s">
        <v>171</v>
      </c>
      <c r="E242" s="24" t="str">
        <f t="shared" si="0"/>
        <v>F6SOM</v>
      </c>
    </row>
    <row r="243" spans="1:5" ht="15">
      <c r="A243" s="24" t="s">
        <v>1623</v>
      </c>
      <c r="B243" s="24">
        <v>6</v>
      </c>
      <c r="D243" s="24" t="s">
        <v>175</v>
      </c>
      <c r="E243" s="24" t="str">
        <f t="shared" si="0"/>
        <v>F6WLT</v>
      </c>
    </row>
    <row r="244" spans="1:5" ht="15">
      <c r="A244" s="24" t="s">
        <v>1623</v>
      </c>
      <c r="B244" s="24">
        <v>7</v>
      </c>
      <c r="D244" s="24" t="s">
        <v>172</v>
      </c>
      <c r="E244" s="24" t="str">
        <f t="shared" si="0"/>
        <v>F7AVO</v>
      </c>
    </row>
    <row r="245" spans="1:5" ht="15">
      <c r="A245" s="24" t="s">
        <v>1623</v>
      </c>
      <c r="B245" s="24">
        <v>7</v>
      </c>
      <c r="D245" s="24" t="s">
        <v>170</v>
      </c>
      <c r="E245" s="24" t="str">
        <f t="shared" si="0"/>
        <v>F7COR</v>
      </c>
    </row>
    <row r="246" spans="1:5" ht="15">
      <c r="A246" s="24" t="s">
        <v>1623</v>
      </c>
      <c r="B246" s="24">
        <v>7</v>
      </c>
      <c r="D246" s="24" t="s">
        <v>169</v>
      </c>
      <c r="E246" s="24" t="str">
        <f t="shared" si="0"/>
        <v>F7DEV</v>
      </c>
    </row>
    <row r="247" spans="1:5" ht="15">
      <c r="A247" s="24" t="s">
        <v>1623</v>
      </c>
      <c r="B247" s="24">
        <v>7</v>
      </c>
      <c r="D247" s="24" t="s">
        <v>176</v>
      </c>
      <c r="E247" s="24" t="str">
        <f t="shared" si="0"/>
        <v>F7DOR</v>
      </c>
    </row>
    <row r="248" spans="1:5" ht="15">
      <c r="A248" s="24" t="s">
        <v>1623</v>
      </c>
      <c r="B248" s="24">
        <v>7</v>
      </c>
      <c r="D248" s="24" t="s">
        <v>174</v>
      </c>
      <c r="E248" s="24" t="str">
        <f t="shared" si="0"/>
        <v>F7GLS</v>
      </c>
    </row>
    <row r="249" spans="1:5" ht="15">
      <c r="A249" s="24" t="s">
        <v>1623</v>
      </c>
      <c r="B249" s="24">
        <v>7</v>
      </c>
      <c r="D249" s="24" t="s">
        <v>171</v>
      </c>
      <c r="E249" s="24" t="str">
        <f t="shared" si="0"/>
        <v>F7SOM</v>
      </c>
    </row>
    <row r="250" spans="1:5" ht="15">
      <c r="A250" s="24" t="s">
        <v>1623</v>
      </c>
      <c r="B250" s="24">
        <v>7</v>
      </c>
      <c r="D250" s="24" t="s">
        <v>175</v>
      </c>
      <c r="E250" s="24" t="str">
        <f t="shared" si="0"/>
        <v>F7WLT</v>
      </c>
    </row>
    <row r="251" spans="1:5" ht="15">
      <c r="A251" s="24" t="s">
        <v>1623</v>
      </c>
      <c r="B251" s="24">
        <v>8</v>
      </c>
      <c r="D251" s="24" t="s">
        <v>172</v>
      </c>
      <c r="E251" s="24" t="str">
        <f t="shared" si="0"/>
        <v>F8AVO</v>
      </c>
    </row>
    <row r="252" spans="1:5" ht="15">
      <c r="A252" s="24" t="s">
        <v>1623</v>
      </c>
      <c r="B252" s="24">
        <v>8</v>
      </c>
      <c r="D252" s="24" t="s">
        <v>170</v>
      </c>
      <c r="E252" s="24" t="str">
        <f t="shared" si="0"/>
        <v>F8COR</v>
      </c>
    </row>
    <row r="253" spans="1:5" ht="15">
      <c r="A253" s="24" t="s">
        <v>1623</v>
      </c>
      <c r="B253" s="24">
        <v>8</v>
      </c>
      <c r="D253" s="24" t="s">
        <v>169</v>
      </c>
      <c r="E253" s="24" t="str">
        <f t="shared" si="0"/>
        <v>F8DEV</v>
      </c>
    </row>
    <row r="254" spans="1:5" ht="15">
      <c r="A254" s="24" t="s">
        <v>1623</v>
      </c>
      <c r="B254" s="24">
        <v>8</v>
      </c>
      <c r="D254" s="24" t="s">
        <v>176</v>
      </c>
      <c r="E254" s="24" t="str">
        <f t="shared" si="0"/>
        <v>F8DOR</v>
      </c>
    </row>
    <row r="255" spans="1:5" ht="15">
      <c r="A255" s="24" t="s">
        <v>1623</v>
      </c>
      <c r="B255" s="24">
        <v>8</v>
      </c>
      <c r="D255" s="24" t="s">
        <v>174</v>
      </c>
      <c r="E255" s="24" t="str">
        <f t="shared" si="0"/>
        <v>F8GLS</v>
      </c>
    </row>
    <row r="256" spans="1:5" ht="15">
      <c r="A256" s="24" t="s">
        <v>1623</v>
      </c>
      <c r="B256" s="24">
        <v>8</v>
      </c>
      <c r="D256" s="24" t="s">
        <v>171</v>
      </c>
      <c r="E256" s="24" t="str">
        <f t="shared" si="0"/>
        <v>F8SOM</v>
      </c>
    </row>
    <row r="257" spans="1:5" ht="15">
      <c r="A257" s="24" t="s">
        <v>1623</v>
      </c>
      <c r="B257" s="24">
        <v>8</v>
      </c>
      <c r="D257" s="24" t="s">
        <v>175</v>
      </c>
      <c r="E257" s="24" t="str">
        <f t="shared" si="0"/>
        <v>F8WLT</v>
      </c>
    </row>
    <row r="258" spans="1:5" ht="15">
      <c r="A258" s="24" t="s">
        <v>1623</v>
      </c>
      <c r="B258" s="24">
        <v>9</v>
      </c>
      <c r="D258" s="24" t="s">
        <v>172</v>
      </c>
      <c r="E258" s="24" t="str">
        <f t="shared" si="0"/>
        <v>F9AVO</v>
      </c>
    </row>
    <row r="259" spans="1:5" ht="15">
      <c r="A259" s="24" t="s">
        <v>1623</v>
      </c>
      <c r="B259" s="24">
        <v>9</v>
      </c>
      <c r="D259" s="24" t="s">
        <v>170</v>
      </c>
      <c r="E259" s="24" t="str">
        <f t="shared" si="0"/>
        <v>F9COR</v>
      </c>
    </row>
    <row r="260" spans="1:5" ht="15">
      <c r="A260" s="24" t="s">
        <v>1623</v>
      </c>
      <c r="B260" s="24">
        <v>9</v>
      </c>
      <c r="D260" s="24" t="s">
        <v>169</v>
      </c>
      <c r="E260" s="24" t="str">
        <f t="shared" si="0"/>
        <v>F9DEV</v>
      </c>
    </row>
    <row r="261" spans="1:5" ht="15">
      <c r="A261" s="24" t="s">
        <v>1623</v>
      </c>
      <c r="B261" s="24">
        <v>9</v>
      </c>
      <c r="D261" s="24" t="s">
        <v>176</v>
      </c>
      <c r="E261" s="24" t="str">
        <f t="shared" si="0"/>
        <v>F9DOR</v>
      </c>
    </row>
    <row r="262" spans="1:5" ht="15">
      <c r="A262" s="24" t="s">
        <v>1623</v>
      </c>
      <c r="B262" s="24">
        <v>9</v>
      </c>
      <c r="D262" s="24" t="s">
        <v>174</v>
      </c>
      <c r="E262" s="24" t="str">
        <f t="shared" si="0"/>
        <v>F9GLS</v>
      </c>
    </row>
    <row r="263" spans="1:5" ht="15">
      <c r="A263" s="24" t="s">
        <v>1623</v>
      </c>
      <c r="B263" s="24">
        <v>9</v>
      </c>
      <c r="D263" s="24" t="s">
        <v>171</v>
      </c>
      <c r="E263" s="24" t="str">
        <f t="shared" si="0"/>
        <v>F9SOM</v>
      </c>
    </row>
    <row r="264" spans="1:5" ht="15">
      <c r="A264" s="24" t="s">
        <v>1623</v>
      </c>
      <c r="B264" s="24">
        <v>9</v>
      </c>
      <c r="D264" s="24" t="s">
        <v>175</v>
      </c>
      <c r="E264" s="24" t="str">
        <f t="shared" si="0"/>
        <v>F9WLT</v>
      </c>
    </row>
    <row r="265" spans="1:5" ht="15">
      <c r="A265" s="24" t="s">
        <v>1623</v>
      </c>
      <c r="B265" s="24">
        <v>10</v>
      </c>
      <c r="D265" s="24" t="s">
        <v>172</v>
      </c>
      <c r="E265" s="24" t="str">
        <f t="shared" si="0"/>
        <v>F10AVO</v>
      </c>
    </row>
    <row r="266" spans="1:5" ht="15">
      <c r="A266" s="24" t="s">
        <v>1623</v>
      </c>
      <c r="B266" s="24">
        <v>10</v>
      </c>
      <c r="D266" s="24" t="s">
        <v>170</v>
      </c>
      <c r="E266" s="24" t="str">
        <f aca="true" t="shared" si="1" ref="E266:E329">CONCATENATE(A266&amp;B266&amp;D266)</f>
        <v>F10COR</v>
      </c>
    </row>
    <row r="267" spans="1:5" ht="15">
      <c r="A267" s="24" t="s">
        <v>1623</v>
      </c>
      <c r="B267" s="24">
        <v>10</v>
      </c>
      <c r="D267" s="24" t="s">
        <v>169</v>
      </c>
      <c r="E267" s="24" t="str">
        <f t="shared" si="1"/>
        <v>F10DEV</v>
      </c>
    </row>
    <row r="268" spans="1:5" ht="15">
      <c r="A268" s="24" t="s">
        <v>1623</v>
      </c>
      <c r="B268" s="24">
        <v>10</v>
      </c>
      <c r="D268" s="24" t="s">
        <v>176</v>
      </c>
      <c r="E268" s="24" t="str">
        <f t="shared" si="1"/>
        <v>F10DOR</v>
      </c>
    </row>
    <row r="269" spans="1:5" ht="15">
      <c r="A269" s="24" t="s">
        <v>1623</v>
      </c>
      <c r="B269" s="24">
        <v>10</v>
      </c>
      <c r="D269" s="24" t="s">
        <v>174</v>
      </c>
      <c r="E269" s="24" t="str">
        <f t="shared" si="1"/>
        <v>F10GLS</v>
      </c>
    </row>
    <row r="270" spans="1:5" ht="15">
      <c r="A270" s="24" t="s">
        <v>1623</v>
      </c>
      <c r="B270" s="24">
        <v>10</v>
      </c>
      <c r="D270" s="24" t="s">
        <v>171</v>
      </c>
      <c r="E270" s="24" t="str">
        <f t="shared" si="1"/>
        <v>F10SOM</v>
      </c>
    </row>
    <row r="271" spans="1:5" ht="15">
      <c r="A271" s="24" t="s">
        <v>1623</v>
      </c>
      <c r="B271" s="24">
        <v>10</v>
      </c>
      <c r="D271" s="24" t="s">
        <v>175</v>
      </c>
      <c r="E271" s="24" t="str">
        <f t="shared" si="1"/>
        <v>F10WLT</v>
      </c>
    </row>
    <row r="272" spans="1:5" ht="15">
      <c r="A272" s="24" t="s">
        <v>1623</v>
      </c>
      <c r="B272" s="24">
        <v>11</v>
      </c>
      <c r="D272" s="24" t="s">
        <v>172</v>
      </c>
      <c r="E272" s="24" t="str">
        <f t="shared" si="1"/>
        <v>F11AVO</v>
      </c>
    </row>
    <row r="273" spans="1:5" ht="15">
      <c r="A273" s="24" t="s">
        <v>1623</v>
      </c>
      <c r="B273" s="24">
        <v>11</v>
      </c>
      <c r="D273" s="24" t="s">
        <v>170</v>
      </c>
      <c r="E273" s="24" t="str">
        <f t="shared" si="1"/>
        <v>F11COR</v>
      </c>
    </row>
    <row r="274" spans="1:5" ht="15">
      <c r="A274" s="24" t="s">
        <v>1623</v>
      </c>
      <c r="B274" s="24">
        <v>11</v>
      </c>
      <c r="D274" s="24" t="s">
        <v>169</v>
      </c>
      <c r="E274" s="24" t="str">
        <f t="shared" si="1"/>
        <v>F11DEV</v>
      </c>
    </row>
    <row r="275" spans="1:5" ht="15">
      <c r="A275" s="24" t="s">
        <v>1623</v>
      </c>
      <c r="B275" s="24">
        <v>11</v>
      </c>
      <c r="D275" s="24" t="s">
        <v>176</v>
      </c>
      <c r="E275" s="24" t="str">
        <f t="shared" si="1"/>
        <v>F11DOR</v>
      </c>
    </row>
    <row r="276" spans="1:5" ht="15">
      <c r="A276" s="24" t="s">
        <v>1623</v>
      </c>
      <c r="B276" s="24">
        <v>11</v>
      </c>
      <c r="D276" s="24" t="s">
        <v>174</v>
      </c>
      <c r="E276" s="24" t="str">
        <f t="shared" si="1"/>
        <v>F11GLS</v>
      </c>
    </row>
    <row r="277" spans="1:5" ht="15">
      <c r="A277" s="24" t="s">
        <v>1623</v>
      </c>
      <c r="B277" s="24">
        <v>11</v>
      </c>
      <c r="D277" s="24" t="s">
        <v>171</v>
      </c>
      <c r="E277" s="24" t="str">
        <f t="shared" si="1"/>
        <v>F11SOM</v>
      </c>
    </row>
    <row r="278" spans="1:5" ht="15">
      <c r="A278" s="24" t="s">
        <v>1623</v>
      </c>
      <c r="B278" s="24">
        <v>11</v>
      </c>
      <c r="D278" s="24" t="s">
        <v>175</v>
      </c>
      <c r="E278" s="24" t="str">
        <f t="shared" si="1"/>
        <v>F11WLT</v>
      </c>
    </row>
    <row r="279" spans="1:5" ht="15">
      <c r="A279" s="24" t="s">
        <v>1623</v>
      </c>
      <c r="B279" s="24">
        <v>12</v>
      </c>
      <c r="D279" s="24" t="s">
        <v>172</v>
      </c>
      <c r="E279" s="24" t="str">
        <f t="shared" si="1"/>
        <v>F12AVO</v>
      </c>
    </row>
    <row r="280" spans="1:5" ht="15">
      <c r="A280" s="24" t="s">
        <v>1623</v>
      </c>
      <c r="B280" s="24">
        <v>12</v>
      </c>
      <c r="D280" s="24" t="s">
        <v>170</v>
      </c>
      <c r="E280" s="24" t="str">
        <f t="shared" si="1"/>
        <v>F12COR</v>
      </c>
    </row>
    <row r="281" spans="1:5" ht="15">
      <c r="A281" s="24" t="s">
        <v>1623</v>
      </c>
      <c r="B281" s="24">
        <v>12</v>
      </c>
      <c r="D281" s="24" t="s">
        <v>169</v>
      </c>
      <c r="E281" s="24" t="str">
        <f t="shared" si="1"/>
        <v>F12DEV</v>
      </c>
    </row>
    <row r="282" spans="1:5" ht="15">
      <c r="A282" s="24" t="s">
        <v>1623</v>
      </c>
      <c r="B282" s="24">
        <v>12</v>
      </c>
      <c r="D282" s="24" t="s">
        <v>176</v>
      </c>
      <c r="E282" s="24" t="str">
        <f t="shared" si="1"/>
        <v>F12DOR</v>
      </c>
    </row>
    <row r="283" spans="1:5" ht="15">
      <c r="A283" s="24" t="s">
        <v>1623</v>
      </c>
      <c r="B283" s="24">
        <v>12</v>
      </c>
      <c r="D283" s="24" t="s">
        <v>174</v>
      </c>
      <c r="E283" s="24" t="str">
        <f t="shared" si="1"/>
        <v>F12GLS</v>
      </c>
    </row>
    <row r="284" spans="1:5" ht="15">
      <c r="A284" s="24" t="s">
        <v>1623</v>
      </c>
      <c r="B284" s="24">
        <v>12</v>
      </c>
      <c r="D284" s="24" t="s">
        <v>171</v>
      </c>
      <c r="E284" s="24" t="str">
        <f t="shared" si="1"/>
        <v>F12SOM</v>
      </c>
    </row>
    <row r="285" spans="1:5" ht="15">
      <c r="A285" s="24" t="s">
        <v>1623</v>
      </c>
      <c r="B285" s="24">
        <v>12</v>
      </c>
      <c r="D285" s="24" t="s">
        <v>175</v>
      </c>
      <c r="E285" s="24" t="str">
        <f t="shared" si="1"/>
        <v>F12WLT</v>
      </c>
    </row>
    <row r="286" spans="1:5" ht="15">
      <c r="A286" s="24" t="s">
        <v>1623</v>
      </c>
      <c r="B286" s="24">
        <v>13</v>
      </c>
      <c r="D286" s="24" t="s">
        <v>172</v>
      </c>
      <c r="E286" s="24" t="str">
        <f t="shared" si="1"/>
        <v>F13AVO</v>
      </c>
    </row>
    <row r="287" spans="1:5" ht="15">
      <c r="A287" s="24" t="s">
        <v>1623</v>
      </c>
      <c r="B287" s="24">
        <v>13</v>
      </c>
      <c r="D287" s="24" t="s">
        <v>170</v>
      </c>
      <c r="E287" s="24" t="str">
        <f t="shared" si="1"/>
        <v>F13COR</v>
      </c>
    </row>
    <row r="288" spans="1:5" ht="15">
      <c r="A288" s="24" t="s">
        <v>1623</v>
      </c>
      <c r="B288" s="24">
        <v>13</v>
      </c>
      <c r="D288" s="24" t="s">
        <v>169</v>
      </c>
      <c r="E288" s="24" t="str">
        <f t="shared" si="1"/>
        <v>F13DEV</v>
      </c>
    </row>
    <row r="289" spans="1:5" ht="15">
      <c r="A289" s="24" t="s">
        <v>1623</v>
      </c>
      <c r="B289" s="24">
        <v>13</v>
      </c>
      <c r="D289" s="24" t="s">
        <v>176</v>
      </c>
      <c r="E289" s="24" t="str">
        <f t="shared" si="1"/>
        <v>F13DOR</v>
      </c>
    </row>
    <row r="290" spans="1:5" ht="15">
      <c r="A290" s="24" t="s">
        <v>1623</v>
      </c>
      <c r="B290" s="24">
        <v>13</v>
      </c>
      <c r="D290" s="24" t="s">
        <v>174</v>
      </c>
      <c r="E290" s="24" t="str">
        <f t="shared" si="1"/>
        <v>F13GLS</v>
      </c>
    </row>
    <row r="291" spans="1:5" ht="15">
      <c r="A291" s="24" t="s">
        <v>1623</v>
      </c>
      <c r="B291" s="24">
        <v>13</v>
      </c>
      <c r="D291" s="24" t="s">
        <v>171</v>
      </c>
      <c r="E291" s="24" t="str">
        <f t="shared" si="1"/>
        <v>F13SOM</v>
      </c>
    </row>
    <row r="292" spans="1:5" ht="15">
      <c r="A292" s="24" t="s">
        <v>1623</v>
      </c>
      <c r="B292" s="24">
        <v>13</v>
      </c>
      <c r="D292" s="24" t="s">
        <v>175</v>
      </c>
      <c r="E292" s="24" t="str">
        <f t="shared" si="1"/>
        <v>F13WLT</v>
      </c>
    </row>
    <row r="293" spans="1:5" ht="15">
      <c r="A293" s="24" t="s">
        <v>1623</v>
      </c>
      <c r="B293" s="24">
        <v>14</v>
      </c>
      <c r="D293" s="24" t="s">
        <v>172</v>
      </c>
      <c r="E293" s="24" t="str">
        <f t="shared" si="1"/>
        <v>F14AVO</v>
      </c>
    </row>
    <row r="294" spans="1:5" ht="15">
      <c r="A294" s="24" t="s">
        <v>1623</v>
      </c>
      <c r="B294" s="24">
        <v>14</v>
      </c>
      <c r="D294" s="24" t="s">
        <v>170</v>
      </c>
      <c r="E294" s="24" t="str">
        <f t="shared" si="1"/>
        <v>F14COR</v>
      </c>
    </row>
    <row r="295" spans="1:5" ht="15">
      <c r="A295" s="24" t="s">
        <v>1623</v>
      </c>
      <c r="B295" s="24">
        <v>14</v>
      </c>
      <c r="D295" s="24" t="s">
        <v>169</v>
      </c>
      <c r="E295" s="24" t="str">
        <f t="shared" si="1"/>
        <v>F14DEV</v>
      </c>
    </row>
    <row r="296" spans="1:5" ht="15">
      <c r="A296" s="24" t="s">
        <v>1623</v>
      </c>
      <c r="B296" s="24">
        <v>14</v>
      </c>
      <c r="D296" s="24" t="s">
        <v>176</v>
      </c>
      <c r="E296" s="24" t="str">
        <f t="shared" si="1"/>
        <v>F14DOR</v>
      </c>
    </row>
    <row r="297" spans="1:5" ht="15">
      <c r="A297" s="24" t="s">
        <v>1623</v>
      </c>
      <c r="B297" s="24">
        <v>14</v>
      </c>
      <c r="D297" s="24" t="s">
        <v>174</v>
      </c>
      <c r="E297" s="24" t="str">
        <f t="shared" si="1"/>
        <v>F14GLS</v>
      </c>
    </row>
    <row r="298" spans="1:5" ht="15">
      <c r="A298" s="24" t="s">
        <v>1623</v>
      </c>
      <c r="B298" s="24">
        <v>14</v>
      </c>
      <c r="D298" s="24" t="s">
        <v>171</v>
      </c>
      <c r="E298" s="24" t="str">
        <f t="shared" si="1"/>
        <v>F14SOM</v>
      </c>
    </row>
    <row r="299" spans="1:5" ht="15">
      <c r="A299" s="24" t="s">
        <v>1623</v>
      </c>
      <c r="B299" s="24">
        <v>14</v>
      </c>
      <c r="D299" s="24" t="s">
        <v>175</v>
      </c>
      <c r="E299" s="24" t="str">
        <f t="shared" si="1"/>
        <v>F14WLT</v>
      </c>
    </row>
    <row r="300" spans="1:5" ht="15">
      <c r="A300" s="24" t="s">
        <v>1623</v>
      </c>
      <c r="B300" s="24">
        <v>15</v>
      </c>
      <c r="D300" s="24" t="s">
        <v>172</v>
      </c>
      <c r="E300" s="24" t="str">
        <f t="shared" si="1"/>
        <v>F15AVO</v>
      </c>
    </row>
    <row r="301" spans="1:5" ht="15">
      <c r="A301" s="24" t="s">
        <v>1623</v>
      </c>
      <c r="B301" s="24">
        <v>15</v>
      </c>
      <c r="D301" s="24" t="s">
        <v>170</v>
      </c>
      <c r="E301" s="24" t="str">
        <f t="shared" si="1"/>
        <v>F15COR</v>
      </c>
    </row>
    <row r="302" spans="1:5" ht="15">
      <c r="A302" s="24" t="s">
        <v>1623</v>
      </c>
      <c r="B302" s="24">
        <v>15</v>
      </c>
      <c r="D302" s="24" t="s">
        <v>169</v>
      </c>
      <c r="E302" s="24" t="str">
        <f t="shared" si="1"/>
        <v>F15DEV</v>
      </c>
    </row>
    <row r="303" spans="1:5" ht="15">
      <c r="A303" s="24" t="s">
        <v>1623</v>
      </c>
      <c r="B303" s="24">
        <v>15</v>
      </c>
      <c r="D303" s="24" t="s">
        <v>176</v>
      </c>
      <c r="E303" s="24" t="str">
        <f t="shared" si="1"/>
        <v>F15DOR</v>
      </c>
    </row>
    <row r="304" spans="1:5" ht="15">
      <c r="A304" s="24" t="s">
        <v>1623</v>
      </c>
      <c r="B304" s="24">
        <v>15</v>
      </c>
      <c r="D304" s="24" t="s">
        <v>174</v>
      </c>
      <c r="E304" s="24" t="str">
        <f t="shared" si="1"/>
        <v>F15GLS</v>
      </c>
    </row>
    <row r="305" spans="1:5" ht="15">
      <c r="A305" s="24" t="s">
        <v>1623</v>
      </c>
      <c r="B305" s="24">
        <v>15</v>
      </c>
      <c r="D305" s="24" t="s">
        <v>171</v>
      </c>
      <c r="E305" s="24" t="str">
        <f t="shared" si="1"/>
        <v>F15SOM</v>
      </c>
    </row>
    <row r="306" spans="1:5" ht="15">
      <c r="A306" s="24" t="s">
        <v>1623</v>
      </c>
      <c r="B306" s="24">
        <v>15</v>
      </c>
      <c r="D306" s="24" t="s">
        <v>175</v>
      </c>
      <c r="E306" s="24" t="str">
        <f t="shared" si="1"/>
        <v>F15WLT</v>
      </c>
    </row>
    <row r="307" spans="1:5" ht="15">
      <c r="A307" s="24" t="s">
        <v>1623</v>
      </c>
      <c r="B307" s="24">
        <v>16</v>
      </c>
      <c r="D307" s="24" t="s">
        <v>172</v>
      </c>
      <c r="E307" s="24" t="str">
        <f t="shared" si="1"/>
        <v>F16AVO</v>
      </c>
    </row>
    <row r="308" spans="1:5" ht="15">
      <c r="A308" s="24" t="s">
        <v>1623</v>
      </c>
      <c r="B308" s="24">
        <v>16</v>
      </c>
      <c r="D308" s="24" t="s">
        <v>170</v>
      </c>
      <c r="E308" s="24" t="str">
        <f t="shared" si="1"/>
        <v>F16COR</v>
      </c>
    </row>
    <row r="309" spans="1:5" ht="15">
      <c r="A309" s="24" t="s">
        <v>1623</v>
      </c>
      <c r="B309" s="24">
        <v>16</v>
      </c>
      <c r="D309" s="24" t="s">
        <v>169</v>
      </c>
      <c r="E309" s="24" t="str">
        <f t="shared" si="1"/>
        <v>F16DEV</v>
      </c>
    </row>
    <row r="310" spans="1:5" ht="15">
      <c r="A310" s="24" t="s">
        <v>1623</v>
      </c>
      <c r="B310" s="24">
        <v>16</v>
      </c>
      <c r="D310" s="24" t="s">
        <v>176</v>
      </c>
      <c r="E310" s="24" t="str">
        <f t="shared" si="1"/>
        <v>F16DOR</v>
      </c>
    </row>
    <row r="311" spans="1:5" ht="15">
      <c r="A311" s="24" t="s">
        <v>1623</v>
      </c>
      <c r="B311" s="24">
        <v>16</v>
      </c>
      <c r="D311" s="24" t="s">
        <v>174</v>
      </c>
      <c r="E311" s="24" t="str">
        <f t="shared" si="1"/>
        <v>F16GLS</v>
      </c>
    </row>
    <row r="312" spans="1:5" ht="15">
      <c r="A312" s="24" t="s">
        <v>1623</v>
      </c>
      <c r="B312" s="24">
        <v>16</v>
      </c>
      <c r="D312" s="24" t="s">
        <v>171</v>
      </c>
      <c r="E312" s="24" t="str">
        <f t="shared" si="1"/>
        <v>F16SOM</v>
      </c>
    </row>
    <row r="313" spans="1:5" ht="15">
      <c r="A313" s="24" t="s">
        <v>1623</v>
      </c>
      <c r="B313" s="24">
        <v>16</v>
      </c>
      <c r="D313" s="24" t="s">
        <v>175</v>
      </c>
      <c r="E313" s="24" t="str">
        <f t="shared" si="1"/>
        <v>F16WLT</v>
      </c>
    </row>
    <row r="314" spans="1:5" ht="15">
      <c r="A314" s="24" t="s">
        <v>1623</v>
      </c>
      <c r="B314" s="24">
        <v>17</v>
      </c>
      <c r="D314" s="24" t="s">
        <v>172</v>
      </c>
      <c r="E314" s="24" t="str">
        <f t="shared" si="1"/>
        <v>F17AVO</v>
      </c>
    </row>
    <row r="315" spans="1:5" ht="15">
      <c r="A315" s="24" t="s">
        <v>1623</v>
      </c>
      <c r="B315" s="24">
        <v>17</v>
      </c>
      <c r="D315" s="24" t="s">
        <v>170</v>
      </c>
      <c r="E315" s="24" t="str">
        <f t="shared" si="1"/>
        <v>F17COR</v>
      </c>
    </row>
    <row r="316" spans="1:5" ht="15">
      <c r="A316" s="24" t="s">
        <v>1623</v>
      </c>
      <c r="B316" s="24">
        <v>17</v>
      </c>
      <c r="D316" s="24" t="s">
        <v>169</v>
      </c>
      <c r="E316" s="24" t="str">
        <f t="shared" si="1"/>
        <v>F17DEV</v>
      </c>
    </row>
    <row r="317" spans="1:5" ht="15">
      <c r="A317" s="24" t="s">
        <v>1623</v>
      </c>
      <c r="B317" s="24">
        <v>17</v>
      </c>
      <c r="D317" s="24" t="s">
        <v>176</v>
      </c>
      <c r="E317" s="24" t="str">
        <f t="shared" si="1"/>
        <v>F17DOR</v>
      </c>
    </row>
    <row r="318" spans="1:5" ht="15">
      <c r="A318" s="24" t="s">
        <v>1623</v>
      </c>
      <c r="B318" s="24">
        <v>17</v>
      </c>
      <c r="D318" s="24" t="s">
        <v>174</v>
      </c>
      <c r="E318" s="24" t="str">
        <f t="shared" si="1"/>
        <v>F17GLS</v>
      </c>
    </row>
    <row r="319" spans="1:5" ht="15">
      <c r="A319" s="24" t="s">
        <v>1623</v>
      </c>
      <c r="B319" s="24">
        <v>17</v>
      </c>
      <c r="D319" s="24" t="s">
        <v>171</v>
      </c>
      <c r="E319" s="24" t="str">
        <f t="shared" si="1"/>
        <v>F17SOM</v>
      </c>
    </row>
    <row r="320" spans="1:5" ht="15">
      <c r="A320" s="24" t="s">
        <v>1623</v>
      </c>
      <c r="B320" s="24">
        <v>17</v>
      </c>
      <c r="D320" s="24" t="s">
        <v>175</v>
      </c>
      <c r="E320" s="24" t="str">
        <f t="shared" si="1"/>
        <v>F17WLT</v>
      </c>
    </row>
    <row r="321" spans="1:5" ht="15">
      <c r="A321" s="24" t="s">
        <v>1623</v>
      </c>
      <c r="B321" s="24">
        <v>18</v>
      </c>
      <c r="D321" s="24" t="s">
        <v>172</v>
      </c>
      <c r="E321" s="24" t="str">
        <f t="shared" si="1"/>
        <v>F18AVO</v>
      </c>
    </row>
    <row r="322" spans="1:5" ht="15">
      <c r="A322" s="24" t="s">
        <v>1623</v>
      </c>
      <c r="B322" s="24">
        <v>18</v>
      </c>
      <c r="D322" s="24" t="s">
        <v>170</v>
      </c>
      <c r="E322" s="24" t="str">
        <f t="shared" si="1"/>
        <v>F18COR</v>
      </c>
    </row>
    <row r="323" spans="1:5" ht="15">
      <c r="A323" s="24" t="s">
        <v>1623</v>
      </c>
      <c r="B323" s="24">
        <v>18</v>
      </c>
      <c r="D323" s="24" t="s">
        <v>169</v>
      </c>
      <c r="E323" s="24" t="str">
        <f t="shared" si="1"/>
        <v>F18DEV</v>
      </c>
    </row>
    <row r="324" spans="1:5" ht="15">
      <c r="A324" s="24" t="s">
        <v>1623</v>
      </c>
      <c r="B324" s="24">
        <v>18</v>
      </c>
      <c r="D324" s="24" t="s">
        <v>176</v>
      </c>
      <c r="E324" s="24" t="str">
        <f t="shared" si="1"/>
        <v>F18DOR</v>
      </c>
    </row>
    <row r="325" spans="1:5" ht="15">
      <c r="A325" s="24" t="s">
        <v>1623</v>
      </c>
      <c r="B325" s="24">
        <v>18</v>
      </c>
      <c r="D325" s="24" t="s">
        <v>174</v>
      </c>
      <c r="E325" s="24" t="str">
        <f t="shared" si="1"/>
        <v>F18GLS</v>
      </c>
    </row>
    <row r="326" spans="1:5" ht="15">
      <c r="A326" s="24" t="s">
        <v>1623</v>
      </c>
      <c r="B326" s="24">
        <v>18</v>
      </c>
      <c r="D326" s="24" t="s">
        <v>171</v>
      </c>
      <c r="E326" s="24" t="str">
        <f t="shared" si="1"/>
        <v>F18SOM</v>
      </c>
    </row>
    <row r="327" spans="1:5" ht="15">
      <c r="A327" s="24" t="s">
        <v>1623</v>
      </c>
      <c r="B327" s="24">
        <v>18</v>
      </c>
      <c r="D327" s="24" t="s">
        <v>175</v>
      </c>
      <c r="E327" s="24" t="str">
        <f t="shared" si="1"/>
        <v>F18WLT</v>
      </c>
    </row>
    <row r="328" spans="1:5" ht="15">
      <c r="A328" s="24" t="s">
        <v>1623</v>
      </c>
      <c r="B328" s="24">
        <v>19</v>
      </c>
      <c r="D328" s="24" t="s">
        <v>172</v>
      </c>
      <c r="E328" s="24" t="str">
        <f t="shared" si="1"/>
        <v>F19AVO</v>
      </c>
    </row>
    <row r="329" spans="1:5" ht="15">
      <c r="A329" s="24" t="s">
        <v>1623</v>
      </c>
      <c r="B329" s="24">
        <v>19</v>
      </c>
      <c r="D329" s="24" t="s">
        <v>170</v>
      </c>
      <c r="E329" s="24" t="str">
        <f t="shared" si="1"/>
        <v>F19COR</v>
      </c>
    </row>
    <row r="330" spans="1:5" ht="15">
      <c r="A330" s="24" t="s">
        <v>1623</v>
      </c>
      <c r="B330" s="24">
        <v>19</v>
      </c>
      <c r="D330" s="24" t="s">
        <v>169</v>
      </c>
      <c r="E330" s="24" t="str">
        <f aca="true" t="shared" si="2" ref="E330:E393">CONCATENATE(A330&amp;B330&amp;D330)</f>
        <v>F19DEV</v>
      </c>
    </row>
    <row r="331" spans="1:5" ht="15">
      <c r="A331" s="24" t="s">
        <v>1623</v>
      </c>
      <c r="B331" s="24">
        <v>19</v>
      </c>
      <c r="D331" s="24" t="s">
        <v>176</v>
      </c>
      <c r="E331" s="24" t="str">
        <f t="shared" si="2"/>
        <v>F19DOR</v>
      </c>
    </row>
    <row r="332" spans="1:5" ht="15">
      <c r="A332" s="24" t="s">
        <v>1623</v>
      </c>
      <c r="B332" s="24">
        <v>19</v>
      </c>
      <c r="D332" s="24" t="s">
        <v>174</v>
      </c>
      <c r="E332" s="24" t="str">
        <f t="shared" si="2"/>
        <v>F19GLS</v>
      </c>
    </row>
    <row r="333" spans="1:5" ht="15">
      <c r="A333" s="24" t="s">
        <v>1623</v>
      </c>
      <c r="B333" s="24">
        <v>19</v>
      </c>
      <c r="D333" s="24" t="s">
        <v>171</v>
      </c>
      <c r="E333" s="24" t="str">
        <f t="shared" si="2"/>
        <v>F19SOM</v>
      </c>
    </row>
    <row r="334" spans="1:5" ht="15">
      <c r="A334" s="24" t="s">
        <v>1623</v>
      </c>
      <c r="B334" s="24">
        <v>19</v>
      </c>
      <c r="D334" s="24" t="s">
        <v>175</v>
      </c>
      <c r="E334" s="24" t="str">
        <f t="shared" si="2"/>
        <v>F19WLT</v>
      </c>
    </row>
    <row r="335" spans="1:5" ht="15">
      <c r="A335" s="24" t="s">
        <v>1623</v>
      </c>
      <c r="B335" s="24">
        <v>20</v>
      </c>
      <c r="D335" s="24" t="s">
        <v>172</v>
      </c>
      <c r="E335" s="24" t="str">
        <f t="shared" si="2"/>
        <v>F20AVO</v>
      </c>
    </row>
    <row r="336" spans="1:5" ht="15">
      <c r="A336" s="24" t="s">
        <v>1623</v>
      </c>
      <c r="B336" s="24">
        <v>20</v>
      </c>
      <c r="D336" s="24" t="s">
        <v>170</v>
      </c>
      <c r="E336" s="24" t="str">
        <f t="shared" si="2"/>
        <v>F20COR</v>
      </c>
    </row>
    <row r="337" spans="1:5" ht="15">
      <c r="A337" s="24" t="s">
        <v>1623</v>
      </c>
      <c r="B337" s="24">
        <v>20</v>
      </c>
      <c r="D337" s="24" t="s">
        <v>169</v>
      </c>
      <c r="E337" s="24" t="str">
        <f t="shared" si="2"/>
        <v>F20DEV</v>
      </c>
    </row>
    <row r="338" spans="1:5" ht="15">
      <c r="A338" s="24" t="s">
        <v>1623</v>
      </c>
      <c r="B338" s="24">
        <v>20</v>
      </c>
      <c r="D338" s="24" t="s">
        <v>176</v>
      </c>
      <c r="E338" s="24" t="str">
        <f t="shared" si="2"/>
        <v>F20DOR</v>
      </c>
    </row>
    <row r="339" spans="1:5" ht="15">
      <c r="A339" s="24" t="s">
        <v>1623</v>
      </c>
      <c r="B339" s="24">
        <v>20</v>
      </c>
      <c r="D339" s="24" t="s">
        <v>174</v>
      </c>
      <c r="E339" s="24" t="str">
        <f t="shared" si="2"/>
        <v>F20GLS</v>
      </c>
    </row>
    <row r="340" spans="1:5" ht="15">
      <c r="A340" s="24" t="s">
        <v>1623</v>
      </c>
      <c r="B340" s="24">
        <v>20</v>
      </c>
      <c r="D340" s="24" t="s">
        <v>171</v>
      </c>
      <c r="E340" s="24" t="str">
        <f t="shared" si="2"/>
        <v>F20SOM</v>
      </c>
    </row>
    <row r="341" spans="1:5" ht="15">
      <c r="A341" s="24" t="s">
        <v>1623</v>
      </c>
      <c r="B341" s="24">
        <v>20</v>
      </c>
      <c r="D341" s="24" t="s">
        <v>175</v>
      </c>
      <c r="E341" s="24" t="str">
        <f t="shared" si="2"/>
        <v>F20WLT</v>
      </c>
    </row>
    <row r="342" spans="1:5" ht="15">
      <c r="A342" s="24" t="s">
        <v>1623</v>
      </c>
      <c r="B342" s="24">
        <v>21</v>
      </c>
      <c r="D342" s="24" t="s">
        <v>172</v>
      </c>
      <c r="E342" s="24" t="str">
        <f t="shared" si="2"/>
        <v>F21AVO</v>
      </c>
    </row>
    <row r="343" spans="1:5" ht="15">
      <c r="A343" s="24" t="s">
        <v>1623</v>
      </c>
      <c r="B343" s="24">
        <v>21</v>
      </c>
      <c r="D343" s="24" t="s">
        <v>170</v>
      </c>
      <c r="E343" s="24" t="str">
        <f t="shared" si="2"/>
        <v>F21COR</v>
      </c>
    </row>
    <row r="344" spans="1:5" ht="15">
      <c r="A344" s="24" t="s">
        <v>1623</v>
      </c>
      <c r="B344" s="24">
        <v>21</v>
      </c>
      <c r="D344" s="24" t="s">
        <v>169</v>
      </c>
      <c r="E344" s="24" t="str">
        <f t="shared" si="2"/>
        <v>F21DEV</v>
      </c>
    </row>
    <row r="345" spans="1:5" ht="15">
      <c r="A345" s="24" t="s">
        <v>1623</v>
      </c>
      <c r="B345" s="24">
        <v>21</v>
      </c>
      <c r="D345" s="24" t="s">
        <v>176</v>
      </c>
      <c r="E345" s="24" t="str">
        <f t="shared" si="2"/>
        <v>F21DOR</v>
      </c>
    </row>
    <row r="346" spans="1:5" ht="15">
      <c r="A346" s="24" t="s">
        <v>1623</v>
      </c>
      <c r="B346" s="24">
        <v>21</v>
      </c>
      <c r="D346" s="24" t="s">
        <v>174</v>
      </c>
      <c r="E346" s="24" t="str">
        <f t="shared" si="2"/>
        <v>F21GLS</v>
      </c>
    </row>
    <row r="347" spans="1:5" ht="15">
      <c r="A347" s="24" t="s">
        <v>1623</v>
      </c>
      <c r="B347" s="24">
        <v>21</v>
      </c>
      <c r="D347" s="24" t="s">
        <v>171</v>
      </c>
      <c r="E347" s="24" t="str">
        <f t="shared" si="2"/>
        <v>F21SOM</v>
      </c>
    </row>
    <row r="348" spans="1:5" ht="15">
      <c r="A348" s="24" t="s">
        <v>1623</v>
      </c>
      <c r="B348" s="24">
        <v>21</v>
      </c>
      <c r="D348" s="24" t="s">
        <v>175</v>
      </c>
      <c r="E348" s="24" t="str">
        <f t="shared" si="2"/>
        <v>F21WLT</v>
      </c>
    </row>
    <row r="349" spans="1:5" ht="15">
      <c r="A349" s="24" t="s">
        <v>1623</v>
      </c>
      <c r="B349" s="24">
        <v>22</v>
      </c>
      <c r="D349" s="24" t="s">
        <v>172</v>
      </c>
      <c r="E349" s="24" t="str">
        <f t="shared" si="2"/>
        <v>F22AVO</v>
      </c>
    </row>
    <row r="350" spans="1:5" ht="15">
      <c r="A350" s="24" t="s">
        <v>1623</v>
      </c>
      <c r="B350" s="24">
        <v>22</v>
      </c>
      <c r="D350" s="24" t="s">
        <v>170</v>
      </c>
      <c r="E350" s="24" t="str">
        <f t="shared" si="2"/>
        <v>F22COR</v>
      </c>
    </row>
    <row r="351" spans="1:5" ht="15">
      <c r="A351" s="24" t="s">
        <v>1623</v>
      </c>
      <c r="B351" s="24">
        <v>22</v>
      </c>
      <c r="D351" s="24" t="s">
        <v>169</v>
      </c>
      <c r="E351" s="24" t="str">
        <f t="shared" si="2"/>
        <v>F22DEV</v>
      </c>
    </row>
    <row r="352" spans="1:5" ht="15">
      <c r="A352" s="24" t="s">
        <v>1623</v>
      </c>
      <c r="B352" s="24">
        <v>22</v>
      </c>
      <c r="D352" s="24" t="s">
        <v>176</v>
      </c>
      <c r="E352" s="24" t="str">
        <f t="shared" si="2"/>
        <v>F22DOR</v>
      </c>
    </row>
    <row r="353" spans="1:5" ht="15">
      <c r="A353" s="24" t="s">
        <v>1623</v>
      </c>
      <c r="B353" s="24">
        <v>22</v>
      </c>
      <c r="D353" s="24" t="s">
        <v>174</v>
      </c>
      <c r="E353" s="24" t="str">
        <f t="shared" si="2"/>
        <v>F22GLS</v>
      </c>
    </row>
    <row r="354" spans="1:5" ht="15">
      <c r="A354" s="24" t="s">
        <v>1623</v>
      </c>
      <c r="B354" s="24">
        <v>22</v>
      </c>
      <c r="D354" s="24" t="s">
        <v>171</v>
      </c>
      <c r="E354" s="24" t="str">
        <f t="shared" si="2"/>
        <v>F22SOM</v>
      </c>
    </row>
    <row r="355" spans="1:5" ht="15">
      <c r="A355" s="24" t="s">
        <v>1623</v>
      </c>
      <c r="B355" s="24">
        <v>22</v>
      </c>
      <c r="D355" s="24" t="s">
        <v>175</v>
      </c>
      <c r="E355" s="24" t="str">
        <f t="shared" si="2"/>
        <v>F22WLT</v>
      </c>
    </row>
    <row r="356" spans="1:5" ht="15">
      <c r="A356" s="24" t="s">
        <v>1623</v>
      </c>
      <c r="B356" s="24">
        <v>23</v>
      </c>
      <c r="D356" s="24" t="s">
        <v>172</v>
      </c>
      <c r="E356" s="24" t="str">
        <f t="shared" si="2"/>
        <v>F23AVO</v>
      </c>
    </row>
    <row r="357" spans="1:5" ht="15">
      <c r="A357" s="24" t="s">
        <v>1623</v>
      </c>
      <c r="B357" s="24">
        <v>23</v>
      </c>
      <c r="D357" s="24" t="s">
        <v>170</v>
      </c>
      <c r="E357" s="24" t="str">
        <f t="shared" si="2"/>
        <v>F23COR</v>
      </c>
    </row>
    <row r="358" spans="1:5" ht="15">
      <c r="A358" s="24" t="s">
        <v>1623</v>
      </c>
      <c r="B358" s="24">
        <v>23</v>
      </c>
      <c r="D358" s="24" t="s">
        <v>169</v>
      </c>
      <c r="E358" s="24" t="str">
        <f t="shared" si="2"/>
        <v>F23DEV</v>
      </c>
    </row>
    <row r="359" spans="1:5" ht="15">
      <c r="A359" s="24" t="s">
        <v>1623</v>
      </c>
      <c r="B359" s="24">
        <v>23</v>
      </c>
      <c r="D359" s="24" t="s">
        <v>176</v>
      </c>
      <c r="E359" s="24" t="str">
        <f t="shared" si="2"/>
        <v>F23DOR</v>
      </c>
    </row>
    <row r="360" spans="1:5" ht="15">
      <c r="A360" s="24" t="s">
        <v>1623</v>
      </c>
      <c r="B360" s="24">
        <v>23</v>
      </c>
      <c r="D360" s="24" t="s">
        <v>174</v>
      </c>
      <c r="E360" s="24" t="str">
        <f t="shared" si="2"/>
        <v>F23GLS</v>
      </c>
    </row>
    <row r="361" spans="1:5" ht="15">
      <c r="A361" s="24" t="s">
        <v>1623</v>
      </c>
      <c r="B361" s="24">
        <v>23</v>
      </c>
      <c r="D361" s="24" t="s">
        <v>171</v>
      </c>
      <c r="E361" s="24" t="str">
        <f t="shared" si="2"/>
        <v>F23SOM</v>
      </c>
    </row>
    <row r="362" spans="1:5" ht="15">
      <c r="A362" s="24" t="s">
        <v>1623</v>
      </c>
      <c r="B362" s="24">
        <v>23</v>
      </c>
      <c r="D362" s="24" t="s">
        <v>175</v>
      </c>
      <c r="E362" s="24" t="str">
        <f t="shared" si="2"/>
        <v>F23WLT</v>
      </c>
    </row>
    <row r="363" spans="1:5" ht="15">
      <c r="A363" s="24" t="s">
        <v>1623</v>
      </c>
      <c r="B363" s="24">
        <v>24</v>
      </c>
      <c r="D363" s="24" t="s">
        <v>172</v>
      </c>
      <c r="E363" s="24" t="str">
        <f t="shared" si="2"/>
        <v>F24AVO</v>
      </c>
    </row>
    <row r="364" spans="1:5" ht="15">
      <c r="A364" s="24" t="s">
        <v>1623</v>
      </c>
      <c r="B364" s="24">
        <v>24</v>
      </c>
      <c r="D364" s="24" t="s">
        <v>170</v>
      </c>
      <c r="E364" s="24" t="str">
        <f t="shared" si="2"/>
        <v>F24COR</v>
      </c>
    </row>
    <row r="365" spans="1:5" ht="15">
      <c r="A365" s="24" t="s">
        <v>1623</v>
      </c>
      <c r="B365" s="24">
        <v>24</v>
      </c>
      <c r="D365" s="24" t="s">
        <v>169</v>
      </c>
      <c r="E365" s="24" t="str">
        <f t="shared" si="2"/>
        <v>F24DEV</v>
      </c>
    </row>
    <row r="366" spans="1:5" ht="15">
      <c r="A366" s="24" t="s">
        <v>1623</v>
      </c>
      <c r="B366" s="24">
        <v>24</v>
      </c>
      <c r="D366" s="24" t="s">
        <v>176</v>
      </c>
      <c r="E366" s="24" t="str">
        <f t="shared" si="2"/>
        <v>F24DOR</v>
      </c>
    </row>
    <row r="367" spans="1:5" ht="15">
      <c r="A367" s="24" t="s">
        <v>1623</v>
      </c>
      <c r="B367" s="24">
        <v>24</v>
      </c>
      <c r="D367" s="24" t="s">
        <v>174</v>
      </c>
      <c r="E367" s="24" t="str">
        <f t="shared" si="2"/>
        <v>F24GLS</v>
      </c>
    </row>
    <row r="368" spans="1:5" ht="15">
      <c r="A368" s="24" t="s">
        <v>1623</v>
      </c>
      <c r="B368" s="24">
        <v>24</v>
      </c>
      <c r="D368" s="24" t="s">
        <v>171</v>
      </c>
      <c r="E368" s="24" t="str">
        <f t="shared" si="2"/>
        <v>F24SOM</v>
      </c>
    </row>
    <row r="369" spans="1:5" ht="15">
      <c r="A369" s="24" t="s">
        <v>1623</v>
      </c>
      <c r="B369" s="24">
        <v>24</v>
      </c>
      <c r="D369" s="24" t="s">
        <v>175</v>
      </c>
      <c r="E369" s="24" t="str">
        <f t="shared" si="2"/>
        <v>F24WLT</v>
      </c>
    </row>
    <row r="370" spans="1:5" ht="15">
      <c r="A370" s="24" t="s">
        <v>1623</v>
      </c>
      <c r="B370" s="24">
        <v>25</v>
      </c>
      <c r="D370" s="24" t="s">
        <v>172</v>
      </c>
      <c r="E370" s="24" t="str">
        <f t="shared" si="2"/>
        <v>F25AVO</v>
      </c>
    </row>
    <row r="371" spans="1:5" ht="15">
      <c r="A371" s="24" t="s">
        <v>1623</v>
      </c>
      <c r="B371" s="24">
        <v>25</v>
      </c>
      <c r="D371" s="24" t="s">
        <v>170</v>
      </c>
      <c r="E371" s="24" t="str">
        <f t="shared" si="2"/>
        <v>F25COR</v>
      </c>
    </row>
    <row r="372" spans="1:5" ht="15">
      <c r="A372" s="24" t="s">
        <v>1623</v>
      </c>
      <c r="B372" s="24">
        <v>25</v>
      </c>
      <c r="D372" s="24" t="s">
        <v>169</v>
      </c>
      <c r="E372" s="24" t="str">
        <f t="shared" si="2"/>
        <v>F25DEV</v>
      </c>
    </row>
    <row r="373" spans="1:5" ht="15">
      <c r="A373" s="24" t="s">
        <v>1623</v>
      </c>
      <c r="B373" s="24">
        <v>25</v>
      </c>
      <c r="D373" s="24" t="s">
        <v>176</v>
      </c>
      <c r="E373" s="24" t="str">
        <f t="shared" si="2"/>
        <v>F25DOR</v>
      </c>
    </row>
    <row r="374" spans="1:5" ht="15">
      <c r="A374" s="24" t="s">
        <v>1623</v>
      </c>
      <c r="B374" s="24">
        <v>25</v>
      </c>
      <c r="D374" s="24" t="s">
        <v>174</v>
      </c>
      <c r="E374" s="24" t="str">
        <f t="shared" si="2"/>
        <v>F25GLS</v>
      </c>
    </row>
    <row r="375" spans="1:5" ht="15">
      <c r="A375" s="24" t="s">
        <v>1623</v>
      </c>
      <c r="B375" s="24">
        <v>25</v>
      </c>
      <c r="D375" s="24" t="s">
        <v>171</v>
      </c>
      <c r="E375" s="24" t="str">
        <f t="shared" si="2"/>
        <v>F25SOM</v>
      </c>
    </row>
    <row r="376" spans="1:5" ht="15">
      <c r="A376" s="24" t="s">
        <v>1623</v>
      </c>
      <c r="B376" s="24">
        <v>25</v>
      </c>
      <c r="D376" s="24" t="s">
        <v>175</v>
      </c>
      <c r="E376" s="24" t="str">
        <f t="shared" si="2"/>
        <v>F25WLT</v>
      </c>
    </row>
    <row r="377" spans="1:5" ht="15">
      <c r="A377" s="24" t="s">
        <v>1623</v>
      </c>
      <c r="B377" s="24">
        <v>26</v>
      </c>
      <c r="D377" s="24" t="s">
        <v>172</v>
      </c>
      <c r="E377" s="24" t="str">
        <f t="shared" si="2"/>
        <v>F26AVO</v>
      </c>
    </row>
    <row r="378" spans="1:5" ht="15">
      <c r="A378" s="24" t="s">
        <v>1623</v>
      </c>
      <c r="B378" s="24">
        <v>26</v>
      </c>
      <c r="D378" s="24" t="s">
        <v>170</v>
      </c>
      <c r="E378" s="24" t="str">
        <f t="shared" si="2"/>
        <v>F26COR</v>
      </c>
    </row>
    <row r="379" spans="1:5" ht="15">
      <c r="A379" s="24" t="s">
        <v>1623</v>
      </c>
      <c r="B379" s="24">
        <v>26</v>
      </c>
      <c r="D379" s="24" t="s">
        <v>169</v>
      </c>
      <c r="E379" s="24" t="str">
        <f t="shared" si="2"/>
        <v>F26DEV</v>
      </c>
    </row>
    <row r="380" spans="1:5" ht="15">
      <c r="A380" s="24" t="s">
        <v>1623</v>
      </c>
      <c r="B380" s="24">
        <v>26</v>
      </c>
      <c r="D380" s="24" t="s">
        <v>176</v>
      </c>
      <c r="E380" s="24" t="str">
        <f t="shared" si="2"/>
        <v>F26DOR</v>
      </c>
    </row>
    <row r="381" spans="1:5" ht="15">
      <c r="A381" s="24" t="s">
        <v>1623</v>
      </c>
      <c r="B381" s="24">
        <v>26</v>
      </c>
      <c r="D381" s="24" t="s">
        <v>174</v>
      </c>
      <c r="E381" s="24" t="str">
        <f t="shared" si="2"/>
        <v>F26GLS</v>
      </c>
    </row>
    <row r="382" spans="1:5" ht="15">
      <c r="A382" s="24" t="s">
        <v>1623</v>
      </c>
      <c r="B382" s="24">
        <v>26</v>
      </c>
      <c r="D382" s="24" t="s">
        <v>171</v>
      </c>
      <c r="E382" s="24" t="str">
        <f t="shared" si="2"/>
        <v>F26SOM</v>
      </c>
    </row>
    <row r="383" spans="1:5" ht="15">
      <c r="A383" s="24" t="s">
        <v>1623</v>
      </c>
      <c r="B383" s="24">
        <v>26</v>
      </c>
      <c r="D383" s="24" t="s">
        <v>175</v>
      </c>
      <c r="E383" s="24" t="str">
        <f t="shared" si="2"/>
        <v>F26WLT</v>
      </c>
    </row>
    <row r="384" spans="1:5" ht="15">
      <c r="A384" s="24" t="s">
        <v>1623</v>
      </c>
      <c r="B384" s="24">
        <v>27</v>
      </c>
      <c r="D384" s="24" t="s">
        <v>172</v>
      </c>
      <c r="E384" s="24" t="str">
        <f t="shared" si="2"/>
        <v>F27AVO</v>
      </c>
    </row>
    <row r="385" spans="1:5" ht="15">
      <c r="A385" s="24" t="s">
        <v>1623</v>
      </c>
      <c r="B385" s="24">
        <v>27</v>
      </c>
      <c r="D385" s="24" t="s">
        <v>170</v>
      </c>
      <c r="E385" s="24" t="str">
        <f t="shared" si="2"/>
        <v>F27COR</v>
      </c>
    </row>
    <row r="386" spans="1:5" ht="15">
      <c r="A386" s="24" t="s">
        <v>1623</v>
      </c>
      <c r="B386" s="24">
        <v>27</v>
      </c>
      <c r="D386" s="24" t="s">
        <v>169</v>
      </c>
      <c r="E386" s="24" t="str">
        <f t="shared" si="2"/>
        <v>F27DEV</v>
      </c>
    </row>
    <row r="387" spans="1:5" ht="15">
      <c r="A387" s="24" t="s">
        <v>1623</v>
      </c>
      <c r="B387" s="24">
        <v>27</v>
      </c>
      <c r="D387" s="24" t="s">
        <v>176</v>
      </c>
      <c r="E387" s="24" t="str">
        <f t="shared" si="2"/>
        <v>F27DOR</v>
      </c>
    </row>
    <row r="388" spans="1:5" ht="15">
      <c r="A388" s="24" t="s">
        <v>1623</v>
      </c>
      <c r="B388" s="24">
        <v>27</v>
      </c>
      <c r="D388" s="24" t="s">
        <v>174</v>
      </c>
      <c r="E388" s="24" t="str">
        <f t="shared" si="2"/>
        <v>F27GLS</v>
      </c>
    </row>
    <row r="389" spans="1:5" ht="15">
      <c r="A389" s="24" t="s">
        <v>1623</v>
      </c>
      <c r="B389" s="24">
        <v>27</v>
      </c>
      <c r="D389" s="24" t="s">
        <v>171</v>
      </c>
      <c r="E389" s="24" t="str">
        <f t="shared" si="2"/>
        <v>F27SOM</v>
      </c>
    </row>
    <row r="390" spans="1:5" ht="15">
      <c r="A390" s="24" t="s">
        <v>1623</v>
      </c>
      <c r="B390" s="24">
        <v>27</v>
      </c>
      <c r="D390" s="24" t="s">
        <v>175</v>
      </c>
      <c r="E390" s="24" t="str">
        <f t="shared" si="2"/>
        <v>F27WLT</v>
      </c>
    </row>
    <row r="391" spans="1:5" ht="15">
      <c r="A391" s="24" t="s">
        <v>1623</v>
      </c>
      <c r="B391" s="24">
        <v>28</v>
      </c>
      <c r="D391" s="24" t="s">
        <v>172</v>
      </c>
      <c r="E391" s="24" t="str">
        <f t="shared" si="2"/>
        <v>F28AVO</v>
      </c>
    </row>
    <row r="392" spans="1:5" ht="15">
      <c r="A392" s="24" t="s">
        <v>1623</v>
      </c>
      <c r="B392" s="24">
        <v>28</v>
      </c>
      <c r="D392" s="24" t="s">
        <v>170</v>
      </c>
      <c r="E392" s="24" t="str">
        <f t="shared" si="2"/>
        <v>F28COR</v>
      </c>
    </row>
    <row r="393" spans="1:5" ht="15">
      <c r="A393" s="24" t="s">
        <v>1623</v>
      </c>
      <c r="B393" s="24">
        <v>28</v>
      </c>
      <c r="D393" s="24" t="s">
        <v>169</v>
      </c>
      <c r="E393" s="24" t="str">
        <f t="shared" si="2"/>
        <v>F28DEV</v>
      </c>
    </row>
    <row r="394" spans="1:5" ht="15">
      <c r="A394" s="24" t="s">
        <v>1623</v>
      </c>
      <c r="B394" s="24">
        <v>28</v>
      </c>
      <c r="D394" s="24" t="s">
        <v>176</v>
      </c>
      <c r="E394" s="24" t="str">
        <f aca="true" t="shared" si="3" ref="E394:E457">CONCATENATE(A394&amp;B394&amp;D394)</f>
        <v>F28DOR</v>
      </c>
    </row>
    <row r="395" spans="1:5" ht="15">
      <c r="A395" s="24" t="s">
        <v>1623</v>
      </c>
      <c r="B395" s="24">
        <v>28</v>
      </c>
      <c r="D395" s="24" t="s">
        <v>174</v>
      </c>
      <c r="E395" s="24" t="str">
        <f t="shared" si="3"/>
        <v>F28GLS</v>
      </c>
    </row>
    <row r="396" spans="1:5" ht="15">
      <c r="A396" s="24" t="s">
        <v>1623</v>
      </c>
      <c r="B396" s="24">
        <v>28</v>
      </c>
      <c r="D396" s="24" t="s">
        <v>171</v>
      </c>
      <c r="E396" s="24" t="str">
        <f t="shared" si="3"/>
        <v>F28SOM</v>
      </c>
    </row>
    <row r="397" spans="1:5" ht="15">
      <c r="A397" s="24" t="s">
        <v>1623</v>
      </c>
      <c r="B397" s="24">
        <v>28</v>
      </c>
      <c r="D397" s="24" t="s">
        <v>175</v>
      </c>
      <c r="E397" s="24" t="str">
        <f t="shared" si="3"/>
        <v>F28WLT</v>
      </c>
    </row>
    <row r="398" spans="1:5" ht="15">
      <c r="A398" s="24" t="s">
        <v>1623</v>
      </c>
      <c r="B398" s="24">
        <v>29</v>
      </c>
      <c r="D398" s="24" t="s">
        <v>172</v>
      </c>
      <c r="E398" s="24" t="str">
        <f t="shared" si="3"/>
        <v>F29AVO</v>
      </c>
    </row>
    <row r="399" spans="1:5" ht="15">
      <c r="A399" s="24" t="s">
        <v>1623</v>
      </c>
      <c r="B399" s="24">
        <v>29</v>
      </c>
      <c r="D399" s="24" t="s">
        <v>170</v>
      </c>
      <c r="E399" s="24" t="str">
        <f t="shared" si="3"/>
        <v>F29COR</v>
      </c>
    </row>
    <row r="400" spans="1:5" ht="15">
      <c r="A400" s="24" t="s">
        <v>1623</v>
      </c>
      <c r="B400" s="24">
        <v>29</v>
      </c>
      <c r="D400" s="24" t="s">
        <v>169</v>
      </c>
      <c r="E400" s="24" t="str">
        <f t="shared" si="3"/>
        <v>F29DEV</v>
      </c>
    </row>
    <row r="401" spans="1:5" ht="15">
      <c r="A401" s="24" t="s">
        <v>1623</v>
      </c>
      <c r="B401" s="24">
        <v>29</v>
      </c>
      <c r="D401" s="24" t="s">
        <v>176</v>
      </c>
      <c r="E401" s="24" t="str">
        <f t="shared" si="3"/>
        <v>F29DOR</v>
      </c>
    </row>
    <row r="402" spans="1:5" ht="15">
      <c r="A402" s="24" t="s">
        <v>1623</v>
      </c>
      <c r="B402" s="24">
        <v>29</v>
      </c>
      <c r="D402" s="24" t="s">
        <v>174</v>
      </c>
      <c r="E402" s="24" t="str">
        <f t="shared" si="3"/>
        <v>F29GLS</v>
      </c>
    </row>
    <row r="403" spans="1:5" ht="15">
      <c r="A403" s="24" t="s">
        <v>1623</v>
      </c>
      <c r="B403" s="24">
        <v>29</v>
      </c>
      <c r="D403" s="24" t="s">
        <v>171</v>
      </c>
      <c r="E403" s="24" t="str">
        <f t="shared" si="3"/>
        <v>F29SOM</v>
      </c>
    </row>
    <row r="404" spans="1:5" ht="15">
      <c r="A404" s="24" t="s">
        <v>1623</v>
      </c>
      <c r="B404" s="24">
        <v>29</v>
      </c>
      <c r="D404" s="24" t="s">
        <v>175</v>
      </c>
      <c r="E404" s="24" t="str">
        <f t="shared" si="3"/>
        <v>F29WLT</v>
      </c>
    </row>
    <row r="405" spans="1:5" ht="15">
      <c r="A405" s="24" t="s">
        <v>1622</v>
      </c>
      <c r="B405" s="24">
        <v>1</v>
      </c>
      <c r="D405" s="24" t="s">
        <v>172</v>
      </c>
      <c r="E405" s="24" t="str">
        <f t="shared" si="3"/>
        <v>T1AVO</v>
      </c>
    </row>
    <row r="406" spans="1:5" ht="15">
      <c r="A406" s="24" t="s">
        <v>1622</v>
      </c>
      <c r="B406" s="24">
        <v>1</v>
      </c>
      <c r="D406" s="24" t="s">
        <v>170</v>
      </c>
      <c r="E406" s="24" t="str">
        <f t="shared" si="3"/>
        <v>T1COR</v>
      </c>
    </row>
    <row r="407" spans="1:5" ht="15">
      <c r="A407" s="24" t="s">
        <v>1622</v>
      </c>
      <c r="B407" s="24">
        <v>1</v>
      </c>
      <c r="D407" s="24" t="s">
        <v>169</v>
      </c>
      <c r="E407" s="24" t="str">
        <f t="shared" si="3"/>
        <v>T1DEV</v>
      </c>
    </row>
    <row r="408" spans="1:5" ht="15">
      <c r="A408" s="24" t="s">
        <v>1622</v>
      </c>
      <c r="B408" s="24">
        <v>1</v>
      </c>
      <c r="D408" s="24" t="s">
        <v>176</v>
      </c>
      <c r="E408" s="24" t="str">
        <f t="shared" si="3"/>
        <v>T1DOR</v>
      </c>
    </row>
    <row r="409" spans="1:5" ht="15">
      <c r="A409" s="24" t="s">
        <v>1622</v>
      </c>
      <c r="B409" s="24">
        <v>1</v>
      </c>
      <c r="D409" s="24" t="s">
        <v>174</v>
      </c>
      <c r="E409" s="24" t="str">
        <f t="shared" si="3"/>
        <v>T1GLS</v>
      </c>
    </row>
    <row r="410" spans="1:5" ht="15">
      <c r="A410" s="24" t="s">
        <v>1622</v>
      </c>
      <c r="B410" s="24">
        <v>1</v>
      </c>
      <c r="D410" s="24" t="s">
        <v>171</v>
      </c>
      <c r="E410" s="24" t="str">
        <f t="shared" si="3"/>
        <v>T1SOM</v>
      </c>
    </row>
    <row r="411" spans="1:5" ht="15">
      <c r="A411" s="24" t="s">
        <v>1622</v>
      </c>
      <c r="B411" s="24">
        <v>1</v>
      </c>
      <c r="D411" s="24" t="s">
        <v>175</v>
      </c>
      <c r="E411" s="24" t="str">
        <f t="shared" si="3"/>
        <v>T1WLT</v>
      </c>
    </row>
    <row r="412" spans="1:5" ht="15">
      <c r="A412" s="24" t="s">
        <v>1622</v>
      </c>
      <c r="B412" s="24">
        <v>2</v>
      </c>
      <c r="D412" s="24" t="s">
        <v>172</v>
      </c>
      <c r="E412" s="24" t="str">
        <f t="shared" si="3"/>
        <v>T2AVO</v>
      </c>
    </row>
    <row r="413" spans="1:5" ht="15">
      <c r="A413" s="24" t="s">
        <v>1622</v>
      </c>
      <c r="B413" s="24">
        <v>2</v>
      </c>
      <c r="D413" s="24" t="s">
        <v>170</v>
      </c>
      <c r="E413" s="24" t="str">
        <f t="shared" si="3"/>
        <v>T2COR</v>
      </c>
    </row>
    <row r="414" spans="1:5" ht="15">
      <c r="A414" s="24" t="s">
        <v>1622</v>
      </c>
      <c r="B414" s="24">
        <v>2</v>
      </c>
      <c r="D414" s="24" t="s">
        <v>169</v>
      </c>
      <c r="E414" s="24" t="str">
        <f t="shared" si="3"/>
        <v>T2DEV</v>
      </c>
    </row>
    <row r="415" spans="1:5" ht="15">
      <c r="A415" s="24" t="s">
        <v>1622</v>
      </c>
      <c r="B415" s="24">
        <v>2</v>
      </c>
      <c r="D415" s="24" t="s">
        <v>176</v>
      </c>
      <c r="E415" s="24" t="str">
        <f t="shared" si="3"/>
        <v>T2DOR</v>
      </c>
    </row>
    <row r="416" spans="1:5" ht="15">
      <c r="A416" s="24" t="s">
        <v>1622</v>
      </c>
      <c r="B416" s="24">
        <v>2</v>
      </c>
      <c r="D416" s="24" t="s">
        <v>174</v>
      </c>
      <c r="E416" s="24" t="str">
        <f t="shared" si="3"/>
        <v>T2GLS</v>
      </c>
    </row>
    <row r="417" spans="1:5" ht="15">
      <c r="A417" s="24" t="s">
        <v>1622</v>
      </c>
      <c r="B417" s="24">
        <v>2</v>
      </c>
      <c r="D417" s="24" t="s">
        <v>171</v>
      </c>
      <c r="E417" s="24" t="str">
        <f t="shared" si="3"/>
        <v>T2SOM</v>
      </c>
    </row>
    <row r="418" spans="1:5" ht="15">
      <c r="A418" s="24" t="s">
        <v>1622</v>
      </c>
      <c r="B418" s="24">
        <v>2</v>
      </c>
      <c r="D418" s="24" t="s">
        <v>175</v>
      </c>
      <c r="E418" s="24" t="str">
        <f t="shared" si="3"/>
        <v>T2WLT</v>
      </c>
    </row>
    <row r="419" spans="1:5" ht="15">
      <c r="A419" s="24" t="s">
        <v>1622</v>
      </c>
      <c r="B419" s="24">
        <v>3</v>
      </c>
      <c r="D419" s="24" t="s">
        <v>172</v>
      </c>
      <c r="E419" s="24" t="str">
        <f t="shared" si="3"/>
        <v>T3AVO</v>
      </c>
    </row>
    <row r="420" spans="1:5" ht="15">
      <c r="A420" s="24" t="s">
        <v>1622</v>
      </c>
      <c r="B420" s="24">
        <v>3</v>
      </c>
      <c r="D420" s="24" t="s">
        <v>170</v>
      </c>
      <c r="E420" s="24" t="str">
        <f t="shared" si="3"/>
        <v>T3COR</v>
      </c>
    </row>
    <row r="421" spans="1:5" ht="15">
      <c r="A421" s="24" t="s">
        <v>1622</v>
      </c>
      <c r="B421" s="24">
        <v>3</v>
      </c>
      <c r="D421" s="24" t="s">
        <v>169</v>
      </c>
      <c r="E421" s="24" t="str">
        <f t="shared" si="3"/>
        <v>T3DEV</v>
      </c>
    </row>
    <row r="422" spans="1:5" ht="15">
      <c r="A422" s="24" t="s">
        <v>1622</v>
      </c>
      <c r="B422" s="24">
        <v>3</v>
      </c>
      <c r="D422" s="24" t="s">
        <v>176</v>
      </c>
      <c r="E422" s="24" t="str">
        <f t="shared" si="3"/>
        <v>T3DOR</v>
      </c>
    </row>
    <row r="423" spans="1:5" ht="15">
      <c r="A423" s="24" t="s">
        <v>1622</v>
      </c>
      <c r="B423" s="24">
        <v>3</v>
      </c>
      <c r="D423" s="24" t="s">
        <v>174</v>
      </c>
      <c r="E423" s="24" t="str">
        <f t="shared" si="3"/>
        <v>T3GLS</v>
      </c>
    </row>
    <row r="424" spans="1:5" ht="15">
      <c r="A424" s="24" t="s">
        <v>1622</v>
      </c>
      <c r="B424" s="24">
        <v>3</v>
      </c>
      <c r="D424" s="24" t="s">
        <v>171</v>
      </c>
      <c r="E424" s="24" t="str">
        <f t="shared" si="3"/>
        <v>T3SOM</v>
      </c>
    </row>
    <row r="425" spans="1:5" ht="15">
      <c r="A425" s="24" t="s">
        <v>1622</v>
      </c>
      <c r="B425" s="24">
        <v>3</v>
      </c>
      <c r="D425" s="24" t="s">
        <v>175</v>
      </c>
      <c r="E425" s="24" t="str">
        <f t="shared" si="3"/>
        <v>T3WLT</v>
      </c>
    </row>
    <row r="426" spans="1:5" ht="15">
      <c r="A426" s="24" t="s">
        <v>1622</v>
      </c>
      <c r="B426" s="24">
        <v>4</v>
      </c>
      <c r="D426" s="24" t="s">
        <v>172</v>
      </c>
      <c r="E426" s="24" t="str">
        <f t="shared" si="3"/>
        <v>T4AVO</v>
      </c>
    </row>
    <row r="427" spans="1:5" ht="15">
      <c r="A427" s="24" t="s">
        <v>1622</v>
      </c>
      <c r="B427" s="24">
        <v>4</v>
      </c>
      <c r="D427" s="24" t="s">
        <v>170</v>
      </c>
      <c r="E427" s="24" t="str">
        <f t="shared" si="3"/>
        <v>T4COR</v>
      </c>
    </row>
    <row r="428" spans="1:5" ht="15">
      <c r="A428" s="24" t="s">
        <v>1622</v>
      </c>
      <c r="B428" s="24">
        <v>4</v>
      </c>
      <c r="D428" s="24" t="s">
        <v>169</v>
      </c>
      <c r="E428" s="24" t="str">
        <f t="shared" si="3"/>
        <v>T4DEV</v>
      </c>
    </row>
    <row r="429" spans="1:5" ht="15">
      <c r="A429" s="24" t="s">
        <v>1622</v>
      </c>
      <c r="B429" s="24">
        <v>4</v>
      </c>
      <c r="D429" s="24" t="s">
        <v>176</v>
      </c>
      <c r="E429" s="24" t="str">
        <f t="shared" si="3"/>
        <v>T4DOR</v>
      </c>
    </row>
    <row r="430" spans="1:5" ht="15">
      <c r="A430" s="24" t="s">
        <v>1622</v>
      </c>
      <c r="B430" s="24">
        <v>4</v>
      </c>
      <c r="D430" s="24" t="s">
        <v>174</v>
      </c>
      <c r="E430" s="24" t="str">
        <f t="shared" si="3"/>
        <v>T4GLS</v>
      </c>
    </row>
    <row r="431" spans="1:5" ht="15">
      <c r="A431" s="24" t="s">
        <v>1622</v>
      </c>
      <c r="B431" s="24">
        <v>4</v>
      </c>
      <c r="D431" s="24" t="s">
        <v>171</v>
      </c>
      <c r="E431" s="24" t="str">
        <f t="shared" si="3"/>
        <v>T4SOM</v>
      </c>
    </row>
    <row r="432" spans="1:5" ht="15">
      <c r="A432" s="24" t="s">
        <v>1622</v>
      </c>
      <c r="B432" s="24">
        <v>4</v>
      </c>
      <c r="D432" s="24" t="s">
        <v>175</v>
      </c>
      <c r="E432" s="24" t="str">
        <f t="shared" si="3"/>
        <v>T4WLT</v>
      </c>
    </row>
    <row r="433" spans="1:5" ht="15">
      <c r="A433" s="24" t="s">
        <v>1622</v>
      </c>
      <c r="B433" s="24">
        <v>5</v>
      </c>
      <c r="D433" s="24" t="s">
        <v>172</v>
      </c>
      <c r="E433" s="24" t="str">
        <f t="shared" si="3"/>
        <v>T5AVO</v>
      </c>
    </row>
    <row r="434" spans="1:5" ht="15">
      <c r="A434" s="24" t="s">
        <v>1622</v>
      </c>
      <c r="B434" s="24">
        <v>5</v>
      </c>
      <c r="D434" s="24" t="s">
        <v>170</v>
      </c>
      <c r="E434" s="24" t="str">
        <f t="shared" si="3"/>
        <v>T5COR</v>
      </c>
    </row>
    <row r="435" spans="1:5" ht="15">
      <c r="A435" s="24" t="s">
        <v>1622</v>
      </c>
      <c r="B435" s="24">
        <v>5</v>
      </c>
      <c r="D435" s="24" t="s">
        <v>169</v>
      </c>
      <c r="E435" s="24" t="str">
        <f t="shared" si="3"/>
        <v>T5DEV</v>
      </c>
    </row>
    <row r="436" spans="1:5" ht="15">
      <c r="A436" s="24" t="s">
        <v>1622</v>
      </c>
      <c r="B436" s="24">
        <v>5</v>
      </c>
      <c r="D436" s="24" t="s">
        <v>176</v>
      </c>
      <c r="E436" s="24" t="str">
        <f t="shared" si="3"/>
        <v>T5DOR</v>
      </c>
    </row>
    <row r="437" spans="1:5" ht="15">
      <c r="A437" s="24" t="s">
        <v>1622</v>
      </c>
      <c r="B437" s="24">
        <v>5</v>
      </c>
      <c r="D437" s="24" t="s">
        <v>174</v>
      </c>
      <c r="E437" s="24" t="str">
        <f t="shared" si="3"/>
        <v>T5GLS</v>
      </c>
    </row>
    <row r="438" spans="1:5" ht="15">
      <c r="A438" s="24" t="s">
        <v>1622</v>
      </c>
      <c r="B438" s="24">
        <v>5</v>
      </c>
      <c r="D438" s="24" t="s">
        <v>171</v>
      </c>
      <c r="E438" s="24" t="str">
        <f t="shared" si="3"/>
        <v>T5SOM</v>
      </c>
    </row>
    <row r="439" spans="1:5" ht="15">
      <c r="A439" s="24" t="s">
        <v>1622</v>
      </c>
      <c r="B439" s="24">
        <v>5</v>
      </c>
      <c r="D439" s="24" t="s">
        <v>175</v>
      </c>
      <c r="E439" s="24" t="str">
        <f t="shared" si="3"/>
        <v>T5WLT</v>
      </c>
    </row>
    <row r="440" spans="1:5" ht="15">
      <c r="A440" s="24" t="s">
        <v>1622</v>
      </c>
      <c r="B440" s="24">
        <v>6</v>
      </c>
      <c r="D440" s="24" t="s">
        <v>172</v>
      </c>
      <c r="E440" s="24" t="str">
        <f t="shared" si="3"/>
        <v>T6AVO</v>
      </c>
    </row>
    <row r="441" spans="1:5" ht="15">
      <c r="A441" s="24" t="s">
        <v>1622</v>
      </c>
      <c r="B441" s="24">
        <v>6</v>
      </c>
      <c r="D441" s="24" t="s">
        <v>170</v>
      </c>
      <c r="E441" s="24" t="str">
        <f t="shared" si="3"/>
        <v>T6COR</v>
      </c>
    </row>
    <row r="442" spans="1:5" ht="15">
      <c r="A442" s="24" t="s">
        <v>1622</v>
      </c>
      <c r="B442" s="24">
        <v>6</v>
      </c>
      <c r="D442" s="24" t="s">
        <v>169</v>
      </c>
      <c r="E442" s="24" t="str">
        <f t="shared" si="3"/>
        <v>T6DEV</v>
      </c>
    </row>
    <row r="443" spans="1:5" ht="15">
      <c r="A443" s="24" t="s">
        <v>1622</v>
      </c>
      <c r="B443" s="24">
        <v>6</v>
      </c>
      <c r="D443" s="24" t="s">
        <v>176</v>
      </c>
      <c r="E443" s="24" t="str">
        <f t="shared" si="3"/>
        <v>T6DOR</v>
      </c>
    </row>
    <row r="444" spans="1:5" ht="15">
      <c r="A444" s="24" t="s">
        <v>1622</v>
      </c>
      <c r="B444" s="24">
        <v>6</v>
      </c>
      <c r="D444" s="24" t="s">
        <v>174</v>
      </c>
      <c r="E444" s="24" t="str">
        <f t="shared" si="3"/>
        <v>T6GLS</v>
      </c>
    </row>
    <row r="445" spans="1:5" ht="15">
      <c r="A445" s="24" t="s">
        <v>1622</v>
      </c>
      <c r="B445" s="24">
        <v>6</v>
      </c>
      <c r="D445" s="24" t="s">
        <v>171</v>
      </c>
      <c r="E445" s="24" t="str">
        <f t="shared" si="3"/>
        <v>T6SOM</v>
      </c>
    </row>
    <row r="446" spans="1:5" ht="15">
      <c r="A446" s="24" t="s">
        <v>1622</v>
      </c>
      <c r="B446" s="24">
        <v>6</v>
      </c>
      <c r="D446" s="24" t="s">
        <v>175</v>
      </c>
      <c r="E446" s="24" t="str">
        <f t="shared" si="3"/>
        <v>T6WLT</v>
      </c>
    </row>
    <row r="447" spans="1:5" ht="15">
      <c r="A447" s="24" t="s">
        <v>1622</v>
      </c>
      <c r="B447" s="24">
        <v>7</v>
      </c>
      <c r="D447" s="24" t="s">
        <v>172</v>
      </c>
      <c r="E447" s="24" t="str">
        <f t="shared" si="3"/>
        <v>T7AVO</v>
      </c>
    </row>
    <row r="448" spans="1:5" ht="15">
      <c r="A448" s="24" t="s">
        <v>1622</v>
      </c>
      <c r="B448" s="24">
        <v>7</v>
      </c>
      <c r="D448" s="24" t="s">
        <v>170</v>
      </c>
      <c r="E448" s="24" t="str">
        <f t="shared" si="3"/>
        <v>T7COR</v>
      </c>
    </row>
    <row r="449" spans="1:5" ht="15">
      <c r="A449" s="24" t="s">
        <v>1622</v>
      </c>
      <c r="B449" s="24">
        <v>7</v>
      </c>
      <c r="D449" s="24" t="s">
        <v>169</v>
      </c>
      <c r="E449" s="24" t="str">
        <f t="shared" si="3"/>
        <v>T7DEV</v>
      </c>
    </row>
    <row r="450" spans="1:5" ht="15">
      <c r="A450" s="24" t="s">
        <v>1622</v>
      </c>
      <c r="B450" s="24">
        <v>7</v>
      </c>
      <c r="D450" s="24" t="s">
        <v>176</v>
      </c>
      <c r="E450" s="24" t="str">
        <f t="shared" si="3"/>
        <v>T7DOR</v>
      </c>
    </row>
    <row r="451" spans="1:5" ht="15">
      <c r="A451" s="24" t="s">
        <v>1622</v>
      </c>
      <c r="B451" s="24">
        <v>7</v>
      </c>
      <c r="D451" s="24" t="s">
        <v>174</v>
      </c>
      <c r="E451" s="24" t="str">
        <f t="shared" si="3"/>
        <v>T7GLS</v>
      </c>
    </row>
    <row r="452" spans="1:5" ht="15">
      <c r="A452" s="24" t="s">
        <v>1622</v>
      </c>
      <c r="B452" s="24">
        <v>7</v>
      </c>
      <c r="D452" s="24" t="s">
        <v>171</v>
      </c>
      <c r="E452" s="24" t="str">
        <f t="shared" si="3"/>
        <v>T7SOM</v>
      </c>
    </row>
    <row r="453" spans="1:5" ht="15">
      <c r="A453" s="24" t="s">
        <v>1622</v>
      </c>
      <c r="B453" s="24">
        <v>7</v>
      </c>
      <c r="D453" s="24" t="s">
        <v>175</v>
      </c>
      <c r="E453" s="24" t="str">
        <f t="shared" si="3"/>
        <v>T7WLT</v>
      </c>
    </row>
    <row r="454" spans="1:5" ht="15">
      <c r="A454" s="24" t="s">
        <v>1622</v>
      </c>
      <c r="B454" s="24">
        <v>8</v>
      </c>
      <c r="D454" s="24" t="s">
        <v>172</v>
      </c>
      <c r="E454" s="24" t="str">
        <f t="shared" si="3"/>
        <v>T8AVO</v>
      </c>
    </row>
    <row r="455" spans="1:5" ht="15">
      <c r="A455" s="24" t="s">
        <v>1622</v>
      </c>
      <c r="B455" s="24">
        <v>8</v>
      </c>
      <c r="D455" s="24" t="s">
        <v>170</v>
      </c>
      <c r="E455" s="24" t="str">
        <f t="shared" si="3"/>
        <v>T8COR</v>
      </c>
    </row>
    <row r="456" spans="1:5" ht="15">
      <c r="A456" s="24" t="s">
        <v>1622</v>
      </c>
      <c r="B456" s="24">
        <v>8</v>
      </c>
      <c r="D456" s="24" t="s">
        <v>169</v>
      </c>
      <c r="E456" s="24" t="str">
        <f t="shared" si="3"/>
        <v>T8DEV</v>
      </c>
    </row>
    <row r="457" spans="1:5" ht="15">
      <c r="A457" s="24" t="s">
        <v>1622</v>
      </c>
      <c r="B457" s="24">
        <v>8</v>
      </c>
      <c r="D457" s="24" t="s">
        <v>176</v>
      </c>
      <c r="E457" s="24" t="str">
        <f t="shared" si="3"/>
        <v>T8DOR</v>
      </c>
    </row>
    <row r="458" spans="1:5" ht="15">
      <c r="A458" s="24" t="s">
        <v>1622</v>
      </c>
      <c r="B458" s="24">
        <v>8</v>
      </c>
      <c r="D458" s="24" t="s">
        <v>174</v>
      </c>
      <c r="E458" s="24" t="str">
        <f aca="true" t="shared" si="4" ref="E458:E521">CONCATENATE(A458&amp;B458&amp;D458)</f>
        <v>T8GLS</v>
      </c>
    </row>
    <row r="459" spans="1:5" ht="15">
      <c r="A459" s="24" t="s">
        <v>1622</v>
      </c>
      <c r="B459" s="24">
        <v>8</v>
      </c>
      <c r="D459" s="24" t="s">
        <v>171</v>
      </c>
      <c r="E459" s="24" t="str">
        <f t="shared" si="4"/>
        <v>T8SOM</v>
      </c>
    </row>
    <row r="460" spans="1:5" ht="15">
      <c r="A460" s="24" t="s">
        <v>1622</v>
      </c>
      <c r="B460" s="24">
        <v>8</v>
      </c>
      <c r="D460" s="24" t="s">
        <v>175</v>
      </c>
      <c r="E460" s="24" t="str">
        <f t="shared" si="4"/>
        <v>T8WLT</v>
      </c>
    </row>
    <row r="461" spans="1:5" ht="15">
      <c r="A461" s="24" t="s">
        <v>1622</v>
      </c>
      <c r="B461" s="24">
        <v>9</v>
      </c>
      <c r="D461" s="24" t="s">
        <v>172</v>
      </c>
      <c r="E461" s="24" t="str">
        <f t="shared" si="4"/>
        <v>T9AVO</v>
      </c>
    </row>
    <row r="462" spans="1:5" ht="15">
      <c r="A462" s="24" t="s">
        <v>1622</v>
      </c>
      <c r="B462" s="24">
        <v>9</v>
      </c>
      <c r="D462" s="24" t="s">
        <v>170</v>
      </c>
      <c r="E462" s="24" t="str">
        <f t="shared" si="4"/>
        <v>T9COR</v>
      </c>
    </row>
    <row r="463" spans="1:5" ht="15">
      <c r="A463" s="24" t="s">
        <v>1622</v>
      </c>
      <c r="B463" s="24">
        <v>9</v>
      </c>
      <c r="D463" s="24" t="s">
        <v>169</v>
      </c>
      <c r="E463" s="24" t="str">
        <f t="shared" si="4"/>
        <v>T9DEV</v>
      </c>
    </row>
    <row r="464" spans="1:5" ht="15">
      <c r="A464" s="24" t="s">
        <v>1622</v>
      </c>
      <c r="B464" s="24">
        <v>9</v>
      </c>
      <c r="D464" s="24" t="s">
        <v>176</v>
      </c>
      <c r="E464" s="24" t="str">
        <f t="shared" si="4"/>
        <v>T9DOR</v>
      </c>
    </row>
    <row r="465" spans="1:5" ht="15">
      <c r="A465" s="24" t="s">
        <v>1622</v>
      </c>
      <c r="B465" s="24">
        <v>9</v>
      </c>
      <c r="D465" s="24" t="s">
        <v>174</v>
      </c>
      <c r="E465" s="24" t="str">
        <f t="shared" si="4"/>
        <v>T9GLS</v>
      </c>
    </row>
    <row r="466" spans="1:5" ht="15">
      <c r="A466" s="24" t="s">
        <v>1622</v>
      </c>
      <c r="B466" s="24">
        <v>9</v>
      </c>
      <c r="D466" s="24" t="s">
        <v>171</v>
      </c>
      <c r="E466" s="24" t="str">
        <f t="shared" si="4"/>
        <v>T9SOM</v>
      </c>
    </row>
    <row r="467" spans="1:5" ht="15">
      <c r="A467" s="24" t="s">
        <v>1622</v>
      </c>
      <c r="B467" s="24">
        <v>9</v>
      </c>
      <c r="D467" s="24" t="s">
        <v>175</v>
      </c>
      <c r="E467" s="24" t="str">
        <f t="shared" si="4"/>
        <v>T9WLT</v>
      </c>
    </row>
    <row r="468" spans="1:5" ht="15">
      <c r="A468" s="24" t="s">
        <v>1622</v>
      </c>
      <c r="B468" s="24">
        <v>10</v>
      </c>
      <c r="D468" s="24" t="s">
        <v>172</v>
      </c>
      <c r="E468" s="24" t="str">
        <f t="shared" si="4"/>
        <v>T10AVO</v>
      </c>
    </row>
    <row r="469" spans="1:5" ht="15">
      <c r="A469" s="24" t="s">
        <v>1622</v>
      </c>
      <c r="B469" s="24">
        <v>10</v>
      </c>
      <c r="D469" s="24" t="s">
        <v>170</v>
      </c>
      <c r="E469" s="24" t="str">
        <f t="shared" si="4"/>
        <v>T10COR</v>
      </c>
    </row>
    <row r="470" spans="1:5" ht="15">
      <c r="A470" s="24" t="s">
        <v>1622</v>
      </c>
      <c r="B470" s="24">
        <v>10</v>
      </c>
      <c r="D470" s="24" t="s">
        <v>169</v>
      </c>
      <c r="E470" s="24" t="str">
        <f t="shared" si="4"/>
        <v>T10DEV</v>
      </c>
    </row>
    <row r="471" spans="1:5" ht="15">
      <c r="A471" s="24" t="s">
        <v>1622</v>
      </c>
      <c r="B471" s="24">
        <v>10</v>
      </c>
      <c r="D471" s="24" t="s">
        <v>176</v>
      </c>
      <c r="E471" s="24" t="str">
        <f t="shared" si="4"/>
        <v>T10DOR</v>
      </c>
    </row>
    <row r="472" spans="1:5" ht="15">
      <c r="A472" s="24" t="s">
        <v>1622</v>
      </c>
      <c r="B472" s="24">
        <v>10</v>
      </c>
      <c r="D472" s="24" t="s">
        <v>174</v>
      </c>
      <c r="E472" s="24" t="str">
        <f t="shared" si="4"/>
        <v>T10GLS</v>
      </c>
    </row>
    <row r="473" spans="1:5" ht="15">
      <c r="A473" s="24" t="s">
        <v>1622</v>
      </c>
      <c r="B473" s="24">
        <v>10</v>
      </c>
      <c r="D473" s="24" t="s">
        <v>171</v>
      </c>
      <c r="E473" s="24" t="str">
        <f t="shared" si="4"/>
        <v>T10SOM</v>
      </c>
    </row>
    <row r="474" spans="1:5" ht="15">
      <c r="A474" s="24" t="s">
        <v>1622</v>
      </c>
      <c r="B474" s="24">
        <v>10</v>
      </c>
      <c r="D474" s="24" t="s">
        <v>175</v>
      </c>
      <c r="E474" s="24" t="str">
        <f t="shared" si="4"/>
        <v>T10WLT</v>
      </c>
    </row>
    <row r="475" spans="1:5" ht="15">
      <c r="A475" s="24" t="s">
        <v>1622</v>
      </c>
      <c r="B475" s="24">
        <v>11</v>
      </c>
      <c r="D475" s="24" t="s">
        <v>172</v>
      </c>
      <c r="E475" s="24" t="str">
        <f t="shared" si="4"/>
        <v>T11AVO</v>
      </c>
    </row>
    <row r="476" spans="1:5" ht="15">
      <c r="A476" s="24" t="s">
        <v>1622</v>
      </c>
      <c r="B476" s="24">
        <v>11</v>
      </c>
      <c r="D476" s="24" t="s">
        <v>170</v>
      </c>
      <c r="E476" s="24" t="str">
        <f t="shared" si="4"/>
        <v>T11COR</v>
      </c>
    </row>
    <row r="477" spans="1:5" ht="15">
      <c r="A477" s="24" t="s">
        <v>1622</v>
      </c>
      <c r="B477" s="24">
        <v>11</v>
      </c>
      <c r="D477" s="24" t="s">
        <v>169</v>
      </c>
      <c r="E477" s="24" t="str">
        <f t="shared" si="4"/>
        <v>T11DEV</v>
      </c>
    </row>
    <row r="478" spans="1:5" ht="15">
      <c r="A478" s="24" t="s">
        <v>1622</v>
      </c>
      <c r="B478" s="24">
        <v>11</v>
      </c>
      <c r="D478" s="24" t="s">
        <v>176</v>
      </c>
      <c r="E478" s="24" t="str">
        <f t="shared" si="4"/>
        <v>T11DOR</v>
      </c>
    </row>
    <row r="479" spans="1:5" ht="15">
      <c r="A479" s="24" t="s">
        <v>1622</v>
      </c>
      <c r="B479" s="24">
        <v>11</v>
      </c>
      <c r="D479" s="24" t="s">
        <v>174</v>
      </c>
      <c r="E479" s="24" t="str">
        <f t="shared" si="4"/>
        <v>T11GLS</v>
      </c>
    </row>
    <row r="480" spans="1:5" ht="15">
      <c r="A480" s="24" t="s">
        <v>1622</v>
      </c>
      <c r="B480" s="24">
        <v>11</v>
      </c>
      <c r="D480" s="24" t="s">
        <v>171</v>
      </c>
      <c r="E480" s="24" t="str">
        <f t="shared" si="4"/>
        <v>T11SOM</v>
      </c>
    </row>
    <row r="481" spans="1:5" ht="15">
      <c r="A481" s="24" t="s">
        <v>1622</v>
      </c>
      <c r="B481" s="24">
        <v>11</v>
      </c>
      <c r="D481" s="24" t="s">
        <v>175</v>
      </c>
      <c r="E481" s="24" t="str">
        <f t="shared" si="4"/>
        <v>T11WLT</v>
      </c>
    </row>
    <row r="482" spans="1:5" ht="15">
      <c r="A482" s="24" t="s">
        <v>1622</v>
      </c>
      <c r="B482" s="24">
        <v>12</v>
      </c>
      <c r="D482" s="24" t="s">
        <v>172</v>
      </c>
      <c r="E482" s="24" t="str">
        <f t="shared" si="4"/>
        <v>T12AVO</v>
      </c>
    </row>
    <row r="483" spans="1:5" ht="15">
      <c r="A483" s="24" t="s">
        <v>1622</v>
      </c>
      <c r="B483" s="24">
        <v>12</v>
      </c>
      <c r="D483" s="24" t="s">
        <v>170</v>
      </c>
      <c r="E483" s="24" t="str">
        <f t="shared" si="4"/>
        <v>T12COR</v>
      </c>
    </row>
    <row r="484" spans="1:5" ht="15">
      <c r="A484" s="24" t="s">
        <v>1622</v>
      </c>
      <c r="B484" s="24">
        <v>12</v>
      </c>
      <c r="D484" s="24" t="s">
        <v>169</v>
      </c>
      <c r="E484" s="24" t="str">
        <f t="shared" si="4"/>
        <v>T12DEV</v>
      </c>
    </row>
    <row r="485" spans="1:5" ht="15">
      <c r="A485" s="24" t="s">
        <v>1622</v>
      </c>
      <c r="B485" s="24">
        <v>12</v>
      </c>
      <c r="D485" s="24" t="s">
        <v>176</v>
      </c>
      <c r="E485" s="24" t="str">
        <f t="shared" si="4"/>
        <v>T12DOR</v>
      </c>
    </row>
    <row r="486" spans="1:5" ht="15">
      <c r="A486" s="24" t="s">
        <v>1622</v>
      </c>
      <c r="B486" s="24">
        <v>12</v>
      </c>
      <c r="D486" s="24" t="s">
        <v>174</v>
      </c>
      <c r="E486" s="24" t="str">
        <f t="shared" si="4"/>
        <v>T12GLS</v>
      </c>
    </row>
    <row r="487" spans="1:5" ht="15">
      <c r="A487" s="24" t="s">
        <v>1622</v>
      </c>
      <c r="B487" s="24">
        <v>12</v>
      </c>
      <c r="D487" s="24" t="s">
        <v>171</v>
      </c>
      <c r="E487" s="24" t="str">
        <f t="shared" si="4"/>
        <v>T12SOM</v>
      </c>
    </row>
    <row r="488" spans="1:5" ht="15">
      <c r="A488" s="24" t="s">
        <v>1622</v>
      </c>
      <c r="B488" s="24">
        <v>12</v>
      </c>
      <c r="D488" s="24" t="s">
        <v>175</v>
      </c>
      <c r="E488" s="24" t="str">
        <f t="shared" si="4"/>
        <v>T12WLT</v>
      </c>
    </row>
    <row r="489" spans="1:5" ht="15">
      <c r="A489" s="24" t="s">
        <v>1622</v>
      </c>
      <c r="B489" s="24">
        <v>13</v>
      </c>
      <c r="D489" s="24" t="s">
        <v>172</v>
      </c>
      <c r="E489" s="24" t="str">
        <f t="shared" si="4"/>
        <v>T13AVO</v>
      </c>
    </row>
    <row r="490" spans="1:5" ht="15">
      <c r="A490" s="24" t="s">
        <v>1622</v>
      </c>
      <c r="B490" s="24">
        <v>13</v>
      </c>
      <c r="D490" s="24" t="s">
        <v>170</v>
      </c>
      <c r="E490" s="24" t="str">
        <f t="shared" si="4"/>
        <v>T13COR</v>
      </c>
    </row>
    <row r="491" spans="1:5" ht="15">
      <c r="A491" s="24" t="s">
        <v>1622</v>
      </c>
      <c r="B491" s="24">
        <v>13</v>
      </c>
      <c r="D491" s="24" t="s">
        <v>169</v>
      </c>
      <c r="E491" s="24" t="str">
        <f t="shared" si="4"/>
        <v>T13DEV</v>
      </c>
    </row>
    <row r="492" spans="1:5" ht="15">
      <c r="A492" s="24" t="s">
        <v>1622</v>
      </c>
      <c r="B492" s="24">
        <v>13</v>
      </c>
      <c r="D492" s="24" t="s">
        <v>176</v>
      </c>
      <c r="E492" s="24" t="str">
        <f t="shared" si="4"/>
        <v>T13DOR</v>
      </c>
    </row>
    <row r="493" spans="1:5" ht="15">
      <c r="A493" s="24" t="s">
        <v>1622</v>
      </c>
      <c r="B493" s="24">
        <v>13</v>
      </c>
      <c r="D493" s="24" t="s">
        <v>174</v>
      </c>
      <c r="E493" s="24" t="str">
        <f t="shared" si="4"/>
        <v>T13GLS</v>
      </c>
    </row>
    <row r="494" spans="1:5" ht="15">
      <c r="A494" s="24" t="s">
        <v>1622</v>
      </c>
      <c r="B494" s="24">
        <v>13</v>
      </c>
      <c r="D494" s="24" t="s">
        <v>171</v>
      </c>
      <c r="E494" s="24" t="str">
        <f t="shared" si="4"/>
        <v>T13SOM</v>
      </c>
    </row>
    <row r="495" spans="1:5" ht="15">
      <c r="A495" s="24" t="s">
        <v>1622</v>
      </c>
      <c r="B495" s="24">
        <v>13</v>
      </c>
      <c r="D495" s="24" t="s">
        <v>175</v>
      </c>
      <c r="E495" s="24" t="str">
        <f t="shared" si="4"/>
        <v>T13WLT</v>
      </c>
    </row>
    <row r="496" spans="1:5" ht="15">
      <c r="A496" s="24" t="s">
        <v>1622</v>
      </c>
      <c r="B496" s="24">
        <v>14</v>
      </c>
      <c r="D496" s="24" t="s">
        <v>172</v>
      </c>
      <c r="E496" s="24" t="str">
        <f t="shared" si="4"/>
        <v>T14AVO</v>
      </c>
    </row>
    <row r="497" spans="1:5" ht="15">
      <c r="A497" s="24" t="s">
        <v>1622</v>
      </c>
      <c r="B497" s="24">
        <v>14</v>
      </c>
      <c r="D497" s="24" t="s">
        <v>170</v>
      </c>
      <c r="E497" s="24" t="str">
        <f t="shared" si="4"/>
        <v>T14COR</v>
      </c>
    </row>
    <row r="498" spans="1:5" ht="15">
      <c r="A498" s="24" t="s">
        <v>1622</v>
      </c>
      <c r="B498" s="24">
        <v>14</v>
      </c>
      <c r="D498" s="24" t="s">
        <v>169</v>
      </c>
      <c r="E498" s="24" t="str">
        <f t="shared" si="4"/>
        <v>T14DEV</v>
      </c>
    </row>
    <row r="499" spans="1:5" ht="15">
      <c r="A499" s="24" t="s">
        <v>1622</v>
      </c>
      <c r="B499" s="24">
        <v>14</v>
      </c>
      <c r="D499" s="24" t="s">
        <v>176</v>
      </c>
      <c r="E499" s="24" t="str">
        <f t="shared" si="4"/>
        <v>T14DOR</v>
      </c>
    </row>
    <row r="500" spans="1:5" ht="15">
      <c r="A500" s="24" t="s">
        <v>1622</v>
      </c>
      <c r="B500" s="24">
        <v>14</v>
      </c>
      <c r="D500" s="24" t="s">
        <v>174</v>
      </c>
      <c r="E500" s="24" t="str">
        <f t="shared" si="4"/>
        <v>T14GLS</v>
      </c>
    </row>
    <row r="501" spans="1:5" ht="15">
      <c r="A501" s="24" t="s">
        <v>1622</v>
      </c>
      <c r="B501" s="24">
        <v>14</v>
      </c>
      <c r="D501" s="24" t="s">
        <v>171</v>
      </c>
      <c r="E501" s="24" t="str">
        <f t="shared" si="4"/>
        <v>T14SOM</v>
      </c>
    </row>
    <row r="502" spans="1:5" ht="15">
      <c r="A502" s="24" t="s">
        <v>1622</v>
      </c>
      <c r="B502" s="24">
        <v>14</v>
      </c>
      <c r="D502" s="24" t="s">
        <v>175</v>
      </c>
      <c r="E502" s="24" t="str">
        <f t="shared" si="4"/>
        <v>T14WLT</v>
      </c>
    </row>
    <row r="503" spans="1:5" ht="15">
      <c r="A503" s="24" t="s">
        <v>1622</v>
      </c>
      <c r="B503" s="24">
        <v>15</v>
      </c>
      <c r="D503" s="24" t="s">
        <v>172</v>
      </c>
      <c r="E503" s="24" t="str">
        <f t="shared" si="4"/>
        <v>T15AVO</v>
      </c>
    </row>
    <row r="504" spans="1:5" ht="15">
      <c r="A504" s="24" t="s">
        <v>1622</v>
      </c>
      <c r="B504" s="24">
        <v>15</v>
      </c>
      <c r="D504" s="24" t="s">
        <v>170</v>
      </c>
      <c r="E504" s="24" t="str">
        <f t="shared" si="4"/>
        <v>T15COR</v>
      </c>
    </row>
    <row r="505" spans="1:5" ht="15">
      <c r="A505" s="24" t="s">
        <v>1622</v>
      </c>
      <c r="B505" s="24">
        <v>15</v>
      </c>
      <c r="D505" s="24" t="s">
        <v>169</v>
      </c>
      <c r="E505" s="24" t="str">
        <f t="shared" si="4"/>
        <v>T15DEV</v>
      </c>
    </row>
    <row r="506" spans="1:5" ht="15">
      <c r="A506" s="24" t="s">
        <v>1622</v>
      </c>
      <c r="B506" s="24">
        <v>15</v>
      </c>
      <c r="D506" s="24" t="s">
        <v>176</v>
      </c>
      <c r="E506" s="24" t="str">
        <f t="shared" si="4"/>
        <v>T15DOR</v>
      </c>
    </row>
    <row r="507" spans="1:5" ht="15">
      <c r="A507" s="24" t="s">
        <v>1622</v>
      </c>
      <c r="B507" s="24">
        <v>15</v>
      </c>
      <c r="D507" s="24" t="s">
        <v>174</v>
      </c>
      <c r="E507" s="24" t="str">
        <f t="shared" si="4"/>
        <v>T15GLS</v>
      </c>
    </row>
    <row r="508" spans="1:5" ht="15">
      <c r="A508" s="24" t="s">
        <v>1622</v>
      </c>
      <c r="B508" s="24">
        <v>15</v>
      </c>
      <c r="D508" s="24" t="s">
        <v>171</v>
      </c>
      <c r="E508" s="24" t="str">
        <f t="shared" si="4"/>
        <v>T15SOM</v>
      </c>
    </row>
    <row r="509" spans="1:5" ht="15">
      <c r="A509" s="24" t="s">
        <v>1622</v>
      </c>
      <c r="B509" s="24">
        <v>15</v>
      </c>
      <c r="D509" s="24" t="s">
        <v>175</v>
      </c>
      <c r="E509" s="24" t="str">
        <f t="shared" si="4"/>
        <v>T15WLT</v>
      </c>
    </row>
    <row r="510" spans="1:5" ht="15">
      <c r="A510" s="24" t="s">
        <v>1622</v>
      </c>
      <c r="B510" s="24">
        <v>16</v>
      </c>
      <c r="D510" s="24" t="s">
        <v>172</v>
      </c>
      <c r="E510" s="24" t="str">
        <f t="shared" si="4"/>
        <v>T16AVO</v>
      </c>
    </row>
    <row r="511" spans="1:5" ht="15">
      <c r="A511" s="24" t="s">
        <v>1622</v>
      </c>
      <c r="B511" s="24">
        <v>16</v>
      </c>
      <c r="D511" s="24" t="s">
        <v>170</v>
      </c>
      <c r="E511" s="24" t="str">
        <f t="shared" si="4"/>
        <v>T16COR</v>
      </c>
    </row>
    <row r="512" spans="1:5" ht="15">
      <c r="A512" s="24" t="s">
        <v>1622</v>
      </c>
      <c r="B512" s="24">
        <v>16</v>
      </c>
      <c r="D512" s="24" t="s">
        <v>169</v>
      </c>
      <c r="E512" s="24" t="str">
        <f t="shared" si="4"/>
        <v>T16DEV</v>
      </c>
    </row>
    <row r="513" spans="1:5" ht="15">
      <c r="A513" s="24" t="s">
        <v>1622</v>
      </c>
      <c r="B513" s="24">
        <v>16</v>
      </c>
      <c r="D513" s="24" t="s">
        <v>176</v>
      </c>
      <c r="E513" s="24" t="str">
        <f t="shared" si="4"/>
        <v>T16DOR</v>
      </c>
    </row>
    <row r="514" spans="1:5" ht="15">
      <c r="A514" s="24" t="s">
        <v>1622</v>
      </c>
      <c r="B514" s="24">
        <v>16</v>
      </c>
      <c r="D514" s="24" t="s">
        <v>174</v>
      </c>
      <c r="E514" s="24" t="str">
        <f t="shared" si="4"/>
        <v>T16GLS</v>
      </c>
    </row>
    <row r="515" spans="1:5" ht="15">
      <c r="A515" s="24" t="s">
        <v>1622</v>
      </c>
      <c r="B515" s="24">
        <v>16</v>
      </c>
      <c r="D515" s="24" t="s">
        <v>171</v>
      </c>
      <c r="E515" s="24" t="str">
        <f t="shared" si="4"/>
        <v>T16SOM</v>
      </c>
    </row>
    <row r="516" spans="1:5" ht="15">
      <c r="A516" s="24" t="s">
        <v>1622</v>
      </c>
      <c r="B516" s="24">
        <v>16</v>
      </c>
      <c r="D516" s="24" t="s">
        <v>175</v>
      </c>
      <c r="E516" s="24" t="str">
        <f t="shared" si="4"/>
        <v>T16WLT</v>
      </c>
    </row>
    <row r="517" spans="1:5" ht="15">
      <c r="A517" s="24" t="s">
        <v>1622</v>
      </c>
      <c r="B517" s="24">
        <v>17</v>
      </c>
      <c r="D517" s="24" t="s">
        <v>172</v>
      </c>
      <c r="E517" s="24" t="str">
        <f t="shared" si="4"/>
        <v>T17AVO</v>
      </c>
    </row>
    <row r="518" spans="1:5" ht="15">
      <c r="A518" s="24" t="s">
        <v>1622</v>
      </c>
      <c r="B518" s="24">
        <v>17</v>
      </c>
      <c r="D518" s="24" t="s">
        <v>170</v>
      </c>
      <c r="E518" s="24" t="str">
        <f t="shared" si="4"/>
        <v>T17COR</v>
      </c>
    </row>
    <row r="519" spans="1:5" ht="15">
      <c r="A519" s="24" t="s">
        <v>1622</v>
      </c>
      <c r="B519" s="24">
        <v>17</v>
      </c>
      <c r="D519" s="24" t="s">
        <v>169</v>
      </c>
      <c r="E519" s="24" t="str">
        <f t="shared" si="4"/>
        <v>T17DEV</v>
      </c>
    </row>
    <row r="520" spans="1:5" ht="15">
      <c r="A520" s="24" t="s">
        <v>1622</v>
      </c>
      <c r="B520" s="24">
        <v>17</v>
      </c>
      <c r="D520" s="24" t="s">
        <v>176</v>
      </c>
      <c r="E520" s="24" t="str">
        <f t="shared" si="4"/>
        <v>T17DOR</v>
      </c>
    </row>
    <row r="521" spans="1:5" ht="15">
      <c r="A521" s="24" t="s">
        <v>1622</v>
      </c>
      <c r="B521" s="24">
        <v>17</v>
      </c>
      <c r="D521" s="24" t="s">
        <v>174</v>
      </c>
      <c r="E521" s="24" t="str">
        <f t="shared" si="4"/>
        <v>T17GLS</v>
      </c>
    </row>
    <row r="522" spans="1:5" ht="15">
      <c r="A522" s="24" t="s">
        <v>1622</v>
      </c>
      <c r="B522" s="24">
        <v>17</v>
      </c>
      <c r="D522" s="24" t="s">
        <v>171</v>
      </c>
      <c r="E522" s="24" t="str">
        <f aca="true" t="shared" si="5" ref="E522:E585">CONCATENATE(A522&amp;B522&amp;D522)</f>
        <v>T17SOM</v>
      </c>
    </row>
    <row r="523" spans="1:5" ht="15">
      <c r="A523" s="24" t="s">
        <v>1622</v>
      </c>
      <c r="B523" s="24">
        <v>17</v>
      </c>
      <c r="D523" s="24" t="s">
        <v>175</v>
      </c>
      <c r="E523" s="24" t="str">
        <f t="shared" si="5"/>
        <v>T17WLT</v>
      </c>
    </row>
    <row r="524" spans="1:5" ht="15">
      <c r="A524" s="24" t="s">
        <v>1622</v>
      </c>
      <c r="B524" s="24">
        <v>18</v>
      </c>
      <c r="D524" s="24" t="s">
        <v>172</v>
      </c>
      <c r="E524" s="24" t="str">
        <f t="shared" si="5"/>
        <v>T18AVO</v>
      </c>
    </row>
    <row r="525" spans="1:5" ht="15">
      <c r="A525" s="24" t="s">
        <v>1622</v>
      </c>
      <c r="B525" s="24">
        <v>18</v>
      </c>
      <c r="D525" s="24" t="s">
        <v>170</v>
      </c>
      <c r="E525" s="24" t="str">
        <f t="shared" si="5"/>
        <v>T18COR</v>
      </c>
    </row>
    <row r="526" spans="1:5" ht="15">
      <c r="A526" s="24" t="s">
        <v>1622</v>
      </c>
      <c r="B526" s="24">
        <v>18</v>
      </c>
      <c r="D526" s="24" t="s">
        <v>169</v>
      </c>
      <c r="E526" s="24" t="str">
        <f t="shared" si="5"/>
        <v>T18DEV</v>
      </c>
    </row>
    <row r="527" spans="1:5" ht="15">
      <c r="A527" s="24" t="s">
        <v>1622</v>
      </c>
      <c r="B527" s="24">
        <v>18</v>
      </c>
      <c r="D527" s="24" t="s">
        <v>176</v>
      </c>
      <c r="E527" s="24" t="str">
        <f t="shared" si="5"/>
        <v>T18DOR</v>
      </c>
    </row>
    <row r="528" spans="1:5" ht="15">
      <c r="A528" s="24" t="s">
        <v>1622</v>
      </c>
      <c r="B528" s="24">
        <v>18</v>
      </c>
      <c r="D528" s="24" t="s">
        <v>174</v>
      </c>
      <c r="E528" s="24" t="str">
        <f t="shared" si="5"/>
        <v>T18GLS</v>
      </c>
    </row>
    <row r="529" spans="1:5" ht="15">
      <c r="A529" s="24" t="s">
        <v>1622</v>
      </c>
      <c r="B529" s="24">
        <v>18</v>
      </c>
      <c r="D529" s="24" t="s">
        <v>171</v>
      </c>
      <c r="E529" s="24" t="str">
        <f t="shared" si="5"/>
        <v>T18SOM</v>
      </c>
    </row>
    <row r="530" spans="1:5" ht="15">
      <c r="A530" s="24" t="s">
        <v>1622</v>
      </c>
      <c r="B530" s="24">
        <v>18</v>
      </c>
      <c r="D530" s="24" t="s">
        <v>175</v>
      </c>
      <c r="E530" s="24" t="str">
        <f t="shared" si="5"/>
        <v>T18WLT</v>
      </c>
    </row>
    <row r="531" spans="1:5" ht="15">
      <c r="A531" s="24" t="s">
        <v>1622</v>
      </c>
      <c r="B531" s="24">
        <v>19</v>
      </c>
      <c r="D531" s="24" t="s">
        <v>172</v>
      </c>
      <c r="E531" s="24" t="str">
        <f t="shared" si="5"/>
        <v>T19AVO</v>
      </c>
    </row>
    <row r="532" spans="1:5" ht="15">
      <c r="A532" s="24" t="s">
        <v>1622</v>
      </c>
      <c r="B532" s="24">
        <v>19</v>
      </c>
      <c r="D532" s="24" t="s">
        <v>170</v>
      </c>
      <c r="E532" s="24" t="str">
        <f t="shared" si="5"/>
        <v>T19COR</v>
      </c>
    </row>
    <row r="533" spans="1:5" ht="15">
      <c r="A533" s="24" t="s">
        <v>1622</v>
      </c>
      <c r="B533" s="24">
        <v>19</v>
      </c>
      <c r="D533" s="24" t="s">
        <v>169</v>
      </c>
      <c r="E533" s="24" t="str">
        <f t="shared" si="5"/>
        <v>T19DEV</v>
      </c>
    </row>
    <row r="534" spans="1:5" ht="15">
      <c r="A534" s="24" t="s">
        <v>1622</v>
      </c>
      <c r="B534" s="24">
        <v>19</v>
      </c>
      <c r="D534" s="24" t="s">
        <v>176</v>
      </c>
      <c r="E534" s="24" t="str">
        <f t="shared" si="5"/>
        <v>T19DOR</v>
      </c>
    </row>
    <row r="535" spans="1:5" ht="15">
      <c r="A535" s="24" t="s">
        <v>1622</v>
      </c>
      <c r="B535" s="24">
        <v>19</v>
      </c>
      <c r="D535" s="24" t="s">
        <v>174</v>
      </c>
      <c r="E535" s="24" t="str">
        <f t="shared" si="5"/>
        <v>T19GLS</v>
      </c>
    </row>
    <row r="536" spans="1:5" ht="15">
      <c r="A536" s="24" t="s">
        <v>1622</v>
      </c>
      <c r="B536" s="24">
        <v>19</v>
      </c>
      <c r="D536" s="24" t="s">
        <v>171</v>
      </c>
      <c r="E536" s="24" t="str">
        <f t="shared" si="5"/>
        <v>T19SOM</v>
      </c>
    </row>
    <row r="537" spans="1:5" ht="15">
      <c r="A537" s="24" t="s">
        <v>1622</v>
      </c>
      <c r="B537" s="24">
        <v>19</v>
      </c>
      <c r="D537" s="24" t="s">
        <v>175</v>
      </c>
      <c r="E537" s="24" t="str">
        <f t="shared" si="5"/>
        <v>T19WLT</v>
      </c>
    </row>
    <row r="538" spans="1:5" ht="15">
      <c r="A538" s="24" t="s">
        <v>1622</v>
      </c>
      <c r="B538" s="24">
        <v>20</v>
      </c>
      <c r="D538" s="24" t="s">
        <v>172</v>
      </c>
      <c r="E538" s="24" t="str">
        <f t="shared" si="5"/>
        <v>T20AVO</v>
      </c>
    </row>
    <row r="539" spans="1:5" ht="15">
      <c r="A539" s="24" t="s">
        <v>1622</v>
      </c>
      <c r="B539" s="24">
        <v>20</v>
      </c>
      <c r="D539" s="24" t="s">
        <v>170</v>
      </c>
      <c r="E539" s="24" t="str">
        <f t="shared" si="5"/>
        <v>T20COR</v>
      </c>
    </row>
    <row r="540" spans="1:5" ht="15">
      <c r="A540" s="24" t="s">
        <v>1622</v>
      </c>
      <c r="B540" s="24">
        <v>20</v>
      </c>
      <c r="D540" s="24" t="s">
        <v>169</v>
      </c>
      <c r="E540" s="24" t="str">
        <f t="shared" si="5"/>
        <v>T20DEV</v>
      </c>
    </row>
    <row r="541" spans="1:5" ht="15">
      <c r="A541" s="24" t="s">
        <v>1622</v>
      </c>
      <c r="B541" s="24">
        <v>20</v>
      </c>
      <c r="D541" s="24" t="s">
        <v>176</v>
      </c>
      <c r="E541" s="24" t="str">
        <f t="shared" si="5"/>
        <v>T20DOR</v>
      </c>
    </row>
    <row r="542" spans="1:5" ht="15">
      <c r="A542" s="24" t="s">
        <v>1622</v>
      </c>
      <c r="B542" s="24">
        <v>20</v>
      </c>
      <c r="D542" s="24" t="s">
        <v>174</v>
      </c>
      <c r="E542" s="24" t="str">
        <f t="shared" si="5"/>
        <v>T20GLS</v>
      </c>
    </row>
    <row r="543" spans="1:5" ht="15">
      <c r="A543" s="24" t="s">
        <v>1622</v>
      </c>
      <c r="B543" s="24">
        <v>20</v>
      </c>
      <c r="D543" s="24" t="s">
        <v>171</v>
      </c>
      <c r="E543" s="24" t="str">
        <f t="shared" si="5"/>
        <v>T20SOM</v>
      </c>
    </row>
    <row r="544" spans="1:5" ht="15">
      <c r="A544" s="24" t="s">
        <v>1622</v>
      </c>
      <c r="B544" s="24">
        <v>20</v>
      </c>
      <c r="D544" s="24" t="s">
        <v>175</v>
      </c>
      <c r="E544" s="24" t="str">
        <f t="shared" si="5"/>
        <v>T20WLT</v>
      </c>
    </row>
    <row r="545" spans="1:5" ht="15">
      <c r="A545" s="24" t="s">
        <v>1622</v>
      </c>
      <c r="B545" s="24">
        <v>21</v>
      </c>
      <c r="D545" s="24" t="s">
        <v>172</v>
      </c>
      <c r="E545" s="24" t="str">
        <f t="shared" si="5"/>
        <v>T21AVO</v>
      </c>
    </row>
    <row r="546" spans="1:5" ht="15">
      <c r="A546" s="24" t="s">
        <v>1622</v>
      </c>
      <c r="B546" s="24">
        <v>21</v>
      </c>
      <c r="D546" s="24" t="s">
        <v>170</v>
      </c>
      <c r="E546" s="24" t="str">
        <f t="shared" si="5"/>
        <v>T21COR</v>
      </c>
    </row>
    <row r="547" spans="1:5" ht="15">
      <c r="A547" s="24" t="s">
        <v>1622</v>
      </c>
      <c r="B547" s="24">
        <v>21</v>
      </c>
      <c r="D547" s="24" t="s">
        <v>169</v>
      </c>
      <c r="E547" s="24" t="str">
        <f t="shared" si="5"/>
        <v>T21DEV</v>
      </c>
    </row>
    <row r="548" spans="1:5" ht="15">
      <c r="A548" s="24" t="s">
        <v>1622</v>
      </c>
      <c r="B548" s="24">
        <v>21</v>
      </c>
      <c r="D548" s="24" t="s">
        <v>176</v>
      </c>
      <c r="E548" s="24" t="str">
        <f t="shared" si="5"/>
        <v>T21DOR</v>
      </c>
    </row>
    <row r="549" spans="1:5" ht="15">
      <c r="A549" s="24" t="s">
        <v>1622</v>
      </c>
      <c r="B549" s="24">
        <v>21</v>
      </c>
      <c r="D549" s="24" t="s">
        <v>174</v>
      </c>
      <c r="E549" s="24" t="str">
        <f t="shared" si="5"/>
        <v>T21GLS</v>
      </c>
    </row>
    <row r="550" spans="1:5" ht="15">
      <c r="A550" s="24" t="s">
        <v>1622</v>
      </c>
      <c r="B550" s="24">
        <v>21</v>
      </c>
      <c r="D550" s="24" t="s">
        <v>171</v>
      </c>
      <c r="E550" s="24" t="str">
        <f t="shared" si="5"/>
        <v>T21SOM</v>
      </c>
    </row>
    <row r="551" spans="1:5" ht="15">
      <c r="A551" s="24" t="s">
        <v>1622</v>
      </c>
      <c r="B551" s="24">
        <v>21</v>
      </c>
      <c r="D551" s="24" t="s">
        <v>175</v>
      </c>
      <c r="E551" s="24" t="str">
        <f t="shared" si="5"/>
        <v>T21WLT</v>
      </c>
    </row>
    <row r="552" spans="1:5" ht="15">
      <c r="A552" s="24" t="s">
        <v>1622</v>
      </c>
      <c r="B552" s="24">
        <v>22</v>
      </c>
      <c r="D552" s="24" t="s">
        <v>172</v>
      </c>
      <c r="E552" s="24" t="str">
        <f t="shared" si="5"/>
        <v>T22AVO</v>
      </c>
    </row>
    <row r="553" spans="1:5" ht="15">
      <c r="A553" s="24" t="s">
        <v>1622</v>
      </c>
      <c r="B553" s="24">
        <v>22</v>
      </c>
      <c r="D553" s="24" t="s">
        <v>170</v>
      </c>
      <c r="E553" s="24" t="str">
        <f t="shared" si="5"/>
        <v>T22COR</v>
      </c>
    </row>
    <row r="554" spans="1:5" ht="15">
      <c r="A554" s="24" t="s">
        <v>1622</v>
      </c>
      <c r="B554" s="24">
        <v>22</v>
      </c>
      <c r="D554" s="24" t="s">
        <v>169</v>
      </c>
      <c r="E554" s="24" t="str">
        <f t="shared" si="5"/>
        <v>T22DEV</v>
      </c>
    </row>
    <row r="555" spans="1:5" ht="15">
      <c r="A555" s="24" t="s">
        <v>1622</v>
      </c>
      <c r="B555" s="24">
        <v>22</v>
      </c>
      <c r="D555" s="24" t="s">
        <v>176</v>
      </c>
      <c r="E555" s="24" t="str">
        <f t="shared" si="5"/>
        <v>T22DOR</v>
      </c>
    </row>
    <row r="556" spans="1:5" ht="15">
      <c r="A556" s="24" t="s">
        <v>1622</v>
      </c>
      <c r="B556" s="24">
        <v>22</v>
      </c>
      <c r="D556" s="24" t="s">
        <v>174</v>
      </c>
      <c r="E556" s="24" t="str">
        <f t="shared" si="5"/>
        <v>T22GLS</v>
      </c>
    </row>
    <row r="557" spans="1:5" ht="15">
      <c r="A557" s="24" t="s">
        <v>1622</v>
      </c>
      <c r="B557" s="24">
        <v>22</v>
      </c>
      <c r="D557" s="24" t="s">
        <v>171</v>
      </c>
      <c r="E557" s="24" t="str">
        <f t="shared" si="5"/>
        <v>T22SOM</v>
      </c>
    </row>
    <row r="558" spans="1:5" ht="15">
      <c r="A558" s="24" t="s">
        <v>1622</v>
      </c>
      <c r="B558" s="24">
        <v>22</v>
      </c>
      <c r="D558" s="24" t="s">
        <v>175</v>
      </c>
      <c r="E558" s="24" t="str">
        <f t="shared" si="5"/>
        <v>T22WLT</v>
      </c>
    </row>
    <row r="559" spans="1:5" ht="15">
      <c r="A559" s="24" t="s">
        <v>1622</v>
      </c>
      <c r="B559" s="24">
        <v>23</v>
      </c>
      <c r="D559" s="24" t="s">
        <v>172</v>
      </c>
      <c r="E559" s="24" t="str">
        <f t="shared" si="5"/>
        <v>T23AVO</v>
      </c>
    </row>
    <row r="560" spans="1:5" ht="15">
      <c r="A560" s="24" t="s">
        <v>1622</v>
      </c>
      <c r="B560" s="24">
        <v>23</v>
      </c>
      <c r="D560" s="24" t="s">
        <v>170</v>
      </c>
      <c r="E560" s="24" t="str">
        <f t="shared" si="5"/>
        <v>T23COR</v>
      </c>
    </row>
    <row r="561" spans="1:5" ht="15">
      <c r="A561" s="24" t="s">
        <v>1622</v>
      </c>
      <c r="B561" s="24">
        <v>23</v>
      </c>
      <c r="D561" s="24" t="s">
        <v>169</v>
      </c>
      <c r="E561" s="24" t="str">
        <f t="shared" si="5"/>
        <v>T23DEV</v>
      </c>
    </row>
    <row r="562" spans="1:5" ht="15">
      <c r="A562" s="24" t="s">
        <v>1622</v>
      </c>
      <c r="B562" s="24">
        <v>23</v>
      </c>
      <c r="D562" s="24" t="s">
        <v>176</v>
      </c>
      <c r="E562" s="24" t="str">
        <f t="shared" si="5"/>
        <v>T23DOR</v>
      </c>
    </row>
    <row r="563" spans="1:5" ht="15">
      <c r="A563" s="24" t="s">
        <v>1622</v>
      </c>
      <c r="B563" s="24">
        <v>23</v>
      </c>
      <c r="D563" s="24" t="s">
        <v>174</v>
      </c>
      <c r="E563" s="24" t="str">
        <f t="shared" si="5"/>
        <v>T23GLS</v>
      </c>
    </row>
    <row r="564" spans="1:5" ht="15">
      <c r="A564" s="24" t="s">
        <v>1622</v>
      </c>
      <c r="B564" s="24">
        <v>23</v>
      </c>
      <c r="D564" s="24" t="s">
        <v>171</v>
      </c>
      <c r="E564" s="24" t="str">
        <f t="shared" si="5"/>
        <v>T23SOM</v>
      </c>
    </row>
    <row r="565" spans="1:5" ht="15">
      <c r="A565" s="24" t="s">
        <v>1622</v>
      </c>
      <c r="B565" s="24">
        <v>23</v>
      </c>
      <c r="D565" s="24" t="s">
        <v>175</v>
      </c>
      <c r="E565" s="24" t="str">
        <f t="shared" si="5"/>
        <v>T23WLT</v>
      </c>
    </row>
    <row r="566" spans="1:5" ht="15">
      <c r="A566" s="24" t="s">
        <v>1622</v>
      </c>
      <c r="B566" s="24">
        <v>24</v>
      </c>
      <c r="D566" s="24" t="s">
        <v>172</v>
      </c>
      <c r="E566" s="24" t="str">
        <f t="shared" si="5"/>
        <v>T24AVO</v>
      </c>
    </row>
    <row r="567" spans="1:5" ht="15">
      <c r="A567" s="24" t="s">
        <v>1622</v>
      </c>
      <c r="B567" s="24">
        <v>24</v>
      </c>
      <c r="D567" s="24" t="s">
        <v>170</v>
      </c>
      <c r="E567" s="24" t="str">
        <f t="shared" si="5"/>
        <v>T24COR</v>
      </c>
    </row>
    <row r="568" spans="1:5" ht="15">
      <c r="A568" s="24" t="s">
        <v>1622</v>
      </c>
      <c r="B568" s="24">
        <v>24</v>
      </c>
      <c r="D568" s="24" t="s">
        <v>169</v>
      </c>
      <c r="E568" s="24" t="str">
        <f t="shared" si="5"/>
        <v>T24DEV</v>
      </c>
    </row>
    <row r="569" spans="1:5" ht="15">
      <c r="A569" s="24" t="s">
        <v>1622</v>
      </c>
      <c r="B569" s="24">
        <v>24</v>
      </c>
      <c r="D569" s="24" t="s">
        <v>176</v>
      </c>
      <c r="E569" s="24" t="str">
        <f t="shared" si="5"/>
        <v>T24DOR</v>
      </c>
    </row>
    <row r="570" spans="1:5" ht="15">
      <c r="A570" s="24" t="s">
        <v>1622</v>
      </c>
      <c r="B570" s="24">
        <v>24</v>
      </c>
      <c r="D570" s="24" t="s">
        <v>174</v>
      </c>
      <c r="E570" s="24" t="str">
        <f t="shared" si="5"/>
        <v>T24GLS</v>
      </c>
    </row>
    <row r="571" spans="1:5" ht="15">
      <c r="A571" s="24" t="s">
        <v>1622</v>
      </c>
      <c r="B571" s="24">
        <v>24</v>
      </c>
      <c r="D571" s="24" t="s">
        <v>171</v>
      </c>
      <c r="E571" s="24" t="str">
        <f t="shared" si="5"/>
        <v>T24SOM</v>
      </c>
    </row>
    <row r="572" spans="1:5" ht="15">
      <c r="A572" s="24" t="s">
        <v>1622</v>
      </c>
      <c r="B572" s="24">
        <v>24</v>
      </c>
      <c r="D572" s="24" t="s">
        <v>175</v>
      </c>
      <c r="E572" s="24" t="str">
        <f t="shared" si="5"/>
        <v>T24WLT</v>
      </c>
    </row>
    <row r="573" spans="1:5" ht="15">
      <c r="A573" s="24" t="s">
        <v>1622</v>
      </c>
      <c r="B573" s="24">
        <v>25</v>
      </c>
      <c r="D573" s="24" t="s">
        <v>172</v>
      </c>
      <c r="E573" s="24" t="str">
        <f t="shared" si="5"/>
        <v>T25AVO</v>
      </c>
    </row>
    <row r="574" spans="1:5" ht="15">
      <c r="A574" s="24" t="s">
        <v>1622</v>
      </c>
      <c r="B574" s="24">
        <v>25</v>
      </c>
      <c r="D574" s="24" t="s">
        <v>170</v>
      </c>
      <c r="E574" s="24" t="str">
        <f t="shared" si="5"/>
        <v>T25COR</v>
      </c>
    </row>
    <row r="575" spans="1:5" ht="15">
      <c r="A575" s="24" t="s">
        <v>1622</v>
      </c>
      <c r="B575" s="24">
        <v>25</v>
      </c>
      <c r="D575" s="24" t="s">
        <v>169</v>
      </c>
      <c r="E575" s="24" t="str">
        <f t="shared" si="5"/>
        <v>T25DEV</v>
      </c>
    </row>
    <row r="576" spans="1:5" ht="15">
      <c r="A576" s="24" t="s">
        <v>1622</v>
      </c>
      <c r="B576" s="24">
        <v>25</v>
      </c>
      <c r="D576" s="24" t="s">
        <v>176</v>
      </c>
      <c r="E576" s="24" t="str">
        <f t="shared" si="5"/>
        <v>T25DOR</v>
      </c>
    </row>
    <row r="577" spans="1:5" ht="15">
      <c r="A577" s="24" t="s">
        <v>1622</v>
      </c>
      <c r="B577" s="24">
        <v>25</v>
      </c>
      <c r="D577" s="24" t="s">
        <v>174</v>
      </c>
      <c r="E577" s="24" t="str">
        <f t="shared" si="5"/>
        <v>T25GLS</v>
      </c>
    </row>
    <row r="578" spans="1:5" ht="15">
      <c r="A578" s="24" t="s">
        <v>1622</v>
      </c>
      <c r="B578" s="24">
        <v>25</v>
      </c>
      <c r="D578" s="24" t="s">
        <v>171</v>
      </c>
      <c r="E578" s="24" t="str">
        <f t="shared" si="5"/>
        <v>T25SOM</v>
      </c>
    </row>
    <row r="579" spans="1:5" ht="15">
      <c r="A579" s="24" t="s">
        <v>1622</v>
      </c>
      <c r="B579" s="24">
        <v>25</v>
      </c>
      <c r="D579" s="24" t="s">
        <v>175</v>
      </c>
      <c r="E579" s="24" t="str">
        <f t="shared" si="5"/>
        <v>T25WLT</v>
      </c>
    </row>
    <row r="580" spans="1:5" ht="15">
      <c r="A580" s="24" t="s">
        <v>1622</v>
      </c>
      <c r="B580" s="24">
        <v>26</v>
      </c>
      <c r="D580" s="24" t="s">
        <v>172</v>
      </c>
      <c r="E580" s="24" t="str">
        <f t="shared" si="5"/>
        <v>T26AVO</v>
      </c>
    </row>
    <row r="581" spans="1:5" ht="15">
      <c r="A581" s="24" t="s">
        <v>1622</v>
      </c>
      <c r="B581" s="24">
        <v>26</v>
      </c>
      <c r="D581" s="24" t="s">
        <v>170</v>
      </c>
      <c r="E581" s="24" t="str">
        <f t="shared" si="5"/>
        <v>T26COR</v>
      </c>
    </row>
    <row r="582" spans="1:5" ht="15">
      <c r="A582" s="24" t="s">
        <v>1622</v>
      </c>
      <c r="B582" s="24">
        <v>26</v>
      </c>
      <c r="D582" s="24" t="s">
        <v>169</v>
      </c>
      <c r="E582" s="24" t="str">
        <f t="shared" si="5"/>
        <v>T26DEV</v>
      </c>
    </row>
    <row r="583" spans="1:5" ht="15">
      <c r="A583" s="24" t="s">
        <v>1622</v>
      </c>
      <c r="B583" s="24">
        <v>26</v>
      </c>
      <c r="D583" s="24" t="s">
        <v>176</v>
      </c>
      <c r="E583" s="24" t="str">
        <f t="shared" si="5"/>
        <v>T26DOR</v>
      </c>
    </row>
    <row r="584" spans="1:5" ht="15">
      <c r="A584" s="24" t="s">
        <v>1622</v>
      </c>
      <c r="B584" s="24">
        <v>26</v>
      </c>
      <c r="D584" s="24" t="s">
        <v>174</v>
      </c>
      <c r="E584" s="24" t="str">
        <f t="shared" si="5"/>
        <v>T26GLS</v>
      </c>
    </row>
    <row r="585" spans="1:5" ht="15">
      <c r="A585" s="24" t="s">
        <v>1622</v>
      </c>
      <c r="B585" s="24">
        <v>26</v>
      </c>
      <c r="D585" s="24" t="s">
        <v>171</v>
      </c>
      <c r="E585" s="24" t="str">
        <f t="shared" si="5"/>
        <v>T26SOM</v>
      </c>
    </row>
    <row r="586" spans="1:5" ht="15">
      <c r="A586" s="24" t="s">
        <v>1622</v>
      </c>
      <c r="B586" s="24">
        <v>26</v>
      </c>
      <c r="D586" s="24" t="s">
        <v>175</v>
      </c>
      <c r="E586" s="24" t="str">
        <f aca="true" t="shared" si="6" ref="E586:E649">CONCATENATE(A586&amp;B586&amp;D586)</f>
        <v>T26WLT</v>
      </c>
    </row>
    <row r="587" spans="1:5" ht="15">
      <c r="A587" s="24" t="s">
        <v>1622</v>
      </c>
      <c r="B587" s="24">
        <v>27</v>
      </c>
      <c r="D587" s="24" t="s">
        <v>172</v>
      </c>
      <c r="E587" s="24" t="str">
        <f t="shared" si="6"/>
        <v>T27AVO</v>
      </c>
    </row>
    <row r="588" spans="1:5" ht="15">
      <c r="A588" s="24" t="s">
        <v>1622</v>
      </c>
      <c r="B588" s="24">
        <v>27</v>
      </c>
      <c r="D588" s="24" t="s">
        <v>170</v>
      </c>
      <c r="E588" s="24" t="str">
        <f t="shared" si="6"/>
        <v>T27COR</v>
      </c>
    </row>
    <row r="589" spans="1:5" ht="15">
      <c r="A589" s="24" t="s">
        <v>1622</v>
      </c>
      <c r="B589" s="24">
        <v>27</v>
      </c>
      <c r="D589" s="24" t="s">
        <v>169</v>
      </c>
      <c r="E589" s="24" t="str">
        <f t="shared" si="6"/>
        <v>T27DEV</v>
      </c>
    </row>
    <row r="590" spans="1:5" ht="15">
      <c r="A590" s="24" t="s">
        <v>1622</v>
      </c>
      <c r="B590" s="24">
        <v>27</v>
      </c>
      <c r="D590" s="24" t="s">
        <v>176</v>
      </c>
      <c r="E590" s="24" t="str">
        <f t="shared" si="6"/>
        <v>T27DOR</v>
      </c>
    </row>
    <row r="591" spans="1:5" ht="15">
      <c r="A591" s="24" t="s">
        <v>1622</v>
      </c>
      <c r="B591" s="24">
        <v>27</v>
      </c>
      <c r="D591" s="24" t="s">
        <v>174</v>
      </c>
      <c r="E591" s="24" t="str">
        <f t="shared" si="6"/>
        <v>T27GLS</v>
      </c>
    </row>
    <row r="592" spans="1:5" ht="15">
      <c r="A592" s="24" t="s">
        <v>1622</v>
      </c>
      <c r="B592" s="24">
        <v>27</v>
      </c>
      <c r="D592" s="24" t="s">
        <v>171</v>
      </c>
      <c r="E592" s="24" t="str">
        <f t="shared" si="6"/>
        <v>T27SOM</v>
      </c>
    </row>
    <row r="593" spans="1:5" ht="15">
      <c r="A593" s="24" t="s">
        <v>1622</v>
      </c>
      <c r="B593" s="24">
        <v>27</v>
      </c>
      <c r="D593" s="24" t="s">
        <v>175</v>
      </c>
      <c r="E593" s="24" t="str">
        <f t="shared" si="6"/>
        <v>T27WLT</v>
      </c>
    </row>
    <row r="594" spans="1:5" ht="15">
      <c r="A594" s="24" t="s">
        <v>1622</v>
      </c>
      <c r="B594" s="24">
        <v>28</v>
      </c>
      <c r="D594" s="24" t="s">
        <v>172</v>
      </c>
      <c r="E594" s="24" t="str">
        <f t="shared" si="6"/>
        <v>T28AVO</v>
      </c>
    </row>
    <row r="595" spans="1:5" ht="15">
      <c r="A595" s="24" t="s">
        <v>1622</v>
      </c>
      <c r="B595" s="24">
        <v>28</v>
      </c>
      <c r="D595" s="24" t="s">
        <v>170</v>
      </c>
      <c r="E595" s="24" t="str">
        <f t="shared" si="6"/>
        <v>T28COR</v>
      </c>
    </row>
    <row r="596" spans="1:5" ht="15">
      <c r="A596" s="24" t="s">
        <v>1622</v>
      </c>
      <c r="B596" s="24">
        <v>28</v>
      </c>
      <c r="D596" s="24" t="s">
        <v>169</v>
      </c>
      <c r="E596" s="24" t="str">
        <f t="shared" si="6"/>
        <v>T28DEV</v>
      </c>
    </row>
    <row r="597" spans="1:5" ht="15">
      <c r="A597" s="24" t="s">
        <v>1622</v>
      </c>
      <c r="B597" s="24">
        <v>28</v>
      </c>
      <c r="D597" s="24" t="s">
        <v>176</v>
      </c>
      <c r="E597" s="24" t="str">
        <f t="shared" si="6"/>
        <v>T28DOR</v>
      </c>
    </row>
    <row r="598" spans="1:5" ht="15">
      <c r="A598" s="24" t="s">
        <v>1622</v>
      </c>
      <c r="B598" s="24">
        <v>28</v>
      </c>
      <c r="D598" s="24" t="s">
        <v>174</v>
      </c>
      <c r="E598" s="24" t="str">
        <f t="shared" si="6"/>
        <v>T28GLS</v>
      </c>
    </row>
    <row r="599" spans="1:5" ht="15">
      <c r="A599" s="24" t="s">
        <v>1622</v>
      </c>
      <c r="B599" s="24">
        <v>28</v>
      </c>
      <c r="D599" s="24" t="s">
        <v>171</v>
      </c>
      <c r="E599" s="24" t="str">
        <f t="shared" si="6"/>
        <v>T28SOM</v>
      </c>
    </row>
    <row r="600" spans="1:5" ht="15">
      <c r="A600" s="24" t="s">
        <v>1622</v>
      </c>
      <c r="B600" s="24">
        <v>28</v>
      </c>
      <c r="D600" s="24" t="s">
        <v>175</v>
      </c>
      <c r="E600" s="24" t="str">
        <f t="shared" si="6"/>
        <v>T28WLT</v>
      </c>
    </row>
    <row r="601" spans="1:5" ht="15">
      <c r="A601" s="24" t="s">
        <v>1622</v>
      </c>
      <c r="B601" s="24">
        <v>29</v>
      </c>
      <c r="D601" s="24" t="s">
        <v>172</v>
      </c>
      <c r="E601" s="24" t="str">
        <f t="shared" si="6"/>
        <v>T29AVO</v>
      </c>
    </row>
    <row r="602" spans="1:5" ht="15">
      <c r="A602" s="24" t="s">
        <v>1622</v>
      </c>
      <c r="B602" s="24">
        <v>29</v>
      </c>
      <c r="D602" s="24" t="s">
        <v>170</v>
      </c>
      <c r="E602" s="24" t="str">
        <f t="shared" si="6"/>
        <v>T29COR</v>
      </c>
    </row>
    <row r="603" spans="1:5" ht="15">
      <c r="A603" s="24" t="s">
        <v>1622</v>
      </c>
      <c r="B603" s="24">
        <v>29</v>
      </c>
      <c r="D603" s="24" t="s">
        <v>169</v>
      </c>
      <c r="E603" s="24" t="str">
        <f t="shared" si="6"/>
        <v>T29DEV</v>
      </c>
    </row>
    <row r="604" spans="1:5" ht="15">
      <c r="A604" s="24" t="s">
        <v>1622</v>
      </c>
      <c r="B604" s="24">
        <v>29</v>
      </c>
      <c r="D604" s="24" t="s">
        <v>176</v>
      </c>
      <c r="E604" s="24" t="str">
        <f t="shared" si="6"/>
        <v>T29DOR</v>
      </c>
    </row>
    <row r="605" spans="1:5" ht="15">
      <c r="A605" s="24" t="s">
        <v>1622</v>
      </c>
      <c r="B605" s="24">
        <v>29</v>
      </c>
      <c r="D605" s="24" t="s">
        <v>174</v>
      </c>
      <c r="E605" s="24" t="str">
        <f t="shared" si="6"/>
        <v>T29GLS</v>
      </c>
    </row>
    <row r="606" spans="1:5" ht="15">
      <c r="A606" s="24" t="s">
        <v>1622</v>
      </c>
      <c r="B606" s="24">
        <v>29</v>
      </c>
      <c r="D606" s="24" t="s">
        <v>171</v>
      </c>
      <c r="E606" s="24" t="str">
        <f t="shared" si="6"/>
        <v>T29SOM</v>
      </c>
    </row>
    <row r="607" spans="1:5" ht="15">
      <c r="A607" s="24" t="s">
        <v>1622</v>
      </c>
      <c r="B607" s="24">
        <v>29</v>
      </c>
      <c r="D607" s="24" t="s">
        <v>175</v>
      </c>
      <c r="E607" s="24" t="str">
        <f t="shared" si="6"/>
        <v>T29WLT</v>
      </c>
    </row>
    <row r="608" spans="1:5" ht="15">
      <c r="A608" s="24" t="s">
        <v>1622</v>
      </c>
      <c r="B608" s="24">
        <v>30</v>
      </c>
      <c r="D608" s="24" t="s">
        <v>172</v>
      </c>
      <c r="E608" s="24" t="str">
        <f t="shared" si="6"/>
        <v>T30AVO</v>
      </c>
    </row>
    <row r="609" spans="1:5" ht="15">
      <c r="A609" s="24" t="s">
        <v>1622</v>
      </c>
      <c r="B609" s="24">
        <v>30</v>
      </c>
      <c r="D609" s="24" t="s">
        <v>170</v>
      </c>
      <c r="E609" s="24" t="str">
        <f t="shared" si="6"/>
        <v>T30COR</v>
      </c>
    </row>
    <row r="610" spans="1:5" ht="15">
      <c r="A610" s="24" t="s">
        <v>1622</v>
      </c>
      <c r="B610" s="24">
        <v>30</v>
      </c>
      <c r="D610" s="24" t="s">
        <v>169</v>
      </c>
      <c r="E610" s="24" t="str">
        <f t="shared" si="6"/>
        <v>T30DEV</v>
      </c>
    </row>
    <row r="611" spans="1:5" ht="15">
      <c r="A611" s="24" t="s">
        <v>1622</v>
      </c>
      <c r="B611" s="24">
        <v>30</v>
      </c>
      <c r="D611" s="24" t="s">
        <v>176</v>
      </c>
      <c r="E611" s="24" t="str">
        <f t="shared" si="6"/>
        <v>T30DOR</v>
      </c>
    </row>
    <row r="612" spans="1:5" ht="15">
      <c r="A612" s="24" t="s">
        <v>1622</v>
      </c>
      <c r="B612" s="24">
        <v>30</v>
      </c>
      <c r="D612" s="24" t="s">
        <v>174</v>
      </c>
      <c r="E612" s="24" t="str">
        <f t="shared" si="6"/>
        <v>T30GLS</v>
      </c>
    </row>
    <row r="613" spans="1:5" ht="15">
      <c r="A613" s="24" t="s">
        <v>1622</v>
      </c>
      <c r="B613" s="24">
        <v>30</v>
      </c>
      <c r="D613" s="24" t="s">
        <v>171</v>
      </c>
      <c r="E613" s="24" t="str">
        <f t="shared" si="6"/>
        <v>T30SOM</v>
      </c>
    </row>
    <row r="614" spans="1:5" ht="15">
      <c r="A614" s="24" t="s">
        <v>1622</v>
      </c>
      <c r="B614" s="24">
        <v>30</v>
      </c>
      <c r="D614" s="24" t="s">
        <v>175</v>
      </c>
      <c r="E614" s="24" t="str">
        <f t="shared" si="6"/>
        <v>T30WLT</v>
      </c>
    </row>
    <row r="615" spans="1:5" ht="15">
      <c r="A615" s="24" t="s">
        <v>1622</v>
      </c>
      <c r="B615" s="24">
        <v>31</v>
      </c>
      <c r="D615" s="24" t="s">
        <v>172</v>
      </c>
      <c r="E615" s="24" t="str">
        <f t="shared" si="6"/>
        <v>T31AVO</v>
      </c>
    </row>
    <row r="616" spans="1:5" ht="15">
      <c r="A616" s="24" t="s">
        <v>1622</v>
      </c>
      <c r="B616" s="24">
        <v>31</v>
      </c>
      <c r="D616" s="24" t="s">
        <v>170</v>
      </c>
      <c r="E616" s="24" t="str">
        <f t="shared" si="6"/>
        <v>T31COR</v>
      </c>
    </row>
    <row r="617" spans="1:5" ht="15">
      <c r="A617" s="24" t="s">
        <v>1622</v>
      </c>
      <c r="B617" s="24">
        <v>31</v>
      </c>
      <c r="D617" s="24" t="s">
        <v>169</v>
      </c>
      <c r="E617" s="24" t="str">
        <f t="shared" si="6"/>
        <v>T31DEV</v>
      </c>
    </row>
    <row r="618" spans="1:5" ht="15">
      <c r="A618" s="24" t="s">
        <v>1622</v>
      </c>
      <c r="B618" s="24">
        <v>31</v>
      </c>
      <c r="D618" s="24" t="s">
        <v>176</v>
      </c>
      <c r="E618" s="24" t="str">
        <f t="shared" si="6"/>
        <v>T31DOR</v>
      </c>
    </row>
    <row r="619" spans="1:5" ht="15">
      <c r="A619" s="24" t="s">
        <v>1622</v>
      </c>
      <c r="B619" s="24">
        <v>31</v>
      </c>
      <c r="D619" s="24" t="s">
        <v>174</v>
      </c>
      <c r="E619" s="24" t="str">
        <f t="shared" si="6"/>
        <v>T31GLS</v>
      </c>
    </row>
    <row r="620" spans="1:5" ht="15">
      <c r="A620" s="24" t="s">
        <v>1622</v>
      </c>
      <c r="B620" s="24">
        <v>31</v>
      </c>
      <c r="D620" s="24" t="s">
        <v>171</v>
      </c>
      <c r="E620" s="24" t="str">
        <f t="shared" si="6"/>
        <v>T31SOM</v>
      </c>
    </row>
    <row r="621" spans="1:5" ht="15">
      <c r="A621" s="24" t="s">
        <v>1622</v>
      </c>
      <c r="B621" s="24">
        <v>31</v>
      </c>
      <c r="D621" s="24" t="s">
        <v>175</v>
      </c>
      <c r="E621" s="24" t="str">
        <f t="shared" si="6"/>
        <v>T31WLT</v>
      </c>
    </row>
    <row r="622" spans="1:5" ht="15">
      <c r="A622" s="24" t="s">
        <v>1622</v>
      </c>
      <c r="B622" s="24">
        <v>32</v>
      </c>
      <c r="D622" s="24" t="s">
        <v>172</v>
      </c>
      <c r="E622" s="24" t="str">
        <f t="shared" si="6"/>
        <v>T32AVO</v>
      </c>
    </row>
    <row r="623" spans="1:5" ht="15">
      <c r="A623" s="24" t="s">
        <v>1622</v>
      </c>
      <c r="B623" s="24">
        <v>32</v>
      </c>
      <c r="D623" s="24" t="s">
        <v>170</v>
      </c>
      <c r="E623" s="24" t="str">
        <f t="shared" si="6"/>
        <v>T32COR</v>
      </c>
    </row>
    <row r="624" spans="1:5" ht="15">
      <c r="A624" s="24" t="s">
        <v>1622</v>
      </c>
      <c r="B624" s="24">
        <v>32</v>
      </c>
      <c r="D624" s="24" t="s">
        <v>169</v>
      </c>
      <c r="E624" s="24" t="str">
        <f t="shared" si="6"/>
        <v>T32DEV</v>
      </c>
    </row>
    <row r="625" spans="1:5" ht="15">
      <c r="A625" s="24" t="s">
        <v>1622</v>
      </c>
      <c r="B625" s="24">
        <v>32</v>
      </c>
      <c r="D625" s="24" t="s">
        <v>176</v>
      </c>
      <c r="E625" s="24" t="str">
        <f t="shared" si="6"/>
        <v>T32DOR</v>
      </c>
    </row>
    <row r="626" spans="1:5" ht="15">
      <c r="A626" s="24" t="s">
        <v>1622</v>
      </c>
      <c r="B626" s="24">
        <v>32</v>
      </c>
      <c r="D626" s="24" t="s">
        <v>174</v>
      </c>
      <c r="E626" s="24" t="str">
        <f t="shared" si="6"/>
        <v>T32GLS</v>
      </c>
    </row>
    <row r="627" spans="1:5" ht="15">
      <c r="A627" s="24" t="s">
        <v>1622</v>
      </c>
      <c r="B627" s="24">
        <v>32</v>
      </c>
      <c r="D627" s="24" t="s">
        <v>171</v>
      </c>
      <c r="E627" s="24" t="str">
        <f t="shared" si="6"/>
        <v>T32SOM</v>
      </c>
    </row>
    <row r="628" spans="1:5" ht="15">
      <c r="A628" s="24" t="s">
        <v>1622</v>
      </c>
      <c r="B628" s="24">
        <v>32</v>
      </c>
      <c r="D628" s="24" t="s">
        <v>175</v>
      </c>
      <c r="E628" s="24" t="str">
        <f t="shared" si="6"/>
        <v>T32WLT</v>
      </c>
    </row>
    <row r="629" spans="1:5" ht="15">
      <c r="A629" s="24" t="s">
        <v>1622</v>
      </c>
      <c r="B629" s="24">
        <v>33</v>
      </c>
      <c r="D629" s="24" t="s">
        <v>172</v>
      </c>
      <c r="E629" s="24" t="str">
        <f t="shared" si="6"/>
        <v>T33AVO</v>
      </c>
    </row>
    <row r="630" spans="1:5" ht="15">
      <c r="A630" s="24" t="s">
        <v>1622</v>
      </c>
      <c r="B630" s="24">
        <v>33</v>
      </c>
      <c r="D630" s="24" t="s">
        <v>170</v>
      </c>
      <c r="E630" s="24" t="str">
        <f t="shared" si="6"/>
        <v>T33COR</v>
      </c>
    </row>
    <row r="631" spans="1:5" ht="15">
      <c r="A631" s="24" t="s">
        <v>1622</v>
      </c>
      <c r="B631" s="24">
        <v>33</v>
      </c>
      <c r="D631" s="24" t="s">
        <v>169</v>
      </c>
      <c r="E631" s="24" t="str">
        <f t="shared" si="6"/>
        <v>T33DEV</v>
      </c>
    </row>
    <row r="632" spans="1:5" ht="15">
      <c r="A632" s="24" t="s">
        <v>1622</v>
      </c>
      <c r="B632" s="24">
        <v>33</v>
      </c>
      <c r="D632" s="24" t="s">
        <v>176</v>
      </c>
      <c r="E632" s="24" t="str">
        <f t="shared" si="6"/>
        <v>T33DOR</v>
      </c>
    </row>
    <row r="633" spans="1:5" ht="15">
      <c r="A633" s="24" t="s">
        <v>1622</v>
      </c>
      <c r="B633" s="24">
        <v>33</v>
      </c>
      <c r="D633" s="24" t="s">
        <v>174</v>
      </c>
      <c r="E633" s="24" t="str">
        <f t="shared" si="6"/>
        <v>T33GLS</v>
      </c>
    </row>
    <row r="634" spans="1:5" ht="15">
      <c r="A634" s="24" t="s">
        <v>1622</v>
      </c>
      <c r="B634" s="24">
        <v>33</v>
      </c>
      <c r="D634" s="24" t="s">
        <v>171</v>
      </c>
      <c r="E634" s="24" t="str">
        <f t="shared" si="6"/>
        <v>T33SOM</v>
      </c>
    </row>
    <row r="635" spans="1:5" ht="15">
      <c r="A635" s="24" t="s">
        <v>1622</v>
      </c>
      <c r="B635" s="24">
        <v>33</v>
      </c>
      <c r="D635" s="24" t="s">
        <v>175</v>
      </c>
      <c r="E635" s="24" t="str">
        <f t="shared" si="6"/>
        <v>T33WLT</v>
      </c>
    </row>
    <row r="636" spans="1:5" ht="15">
      <c r="A636" s="24" t="s">
        <v>1622</v>
      </c>
      <c r="B636" s="24">
        <v>34</v>
      </c>
      <c r="D636" s="24" t="s">
        <v>172</v>
      </c>
      <c r="E636" s="24" t="str">
        <f t="shared" si="6"/>
        <v>T34AVO</v>
      </c>
    </row>
    <row r="637" spans="1:5" ht="15">
      <c r="A637" s="24" t="s">
        <v>1622</v>
      </c>
      <c r="B637" s="24">
        <v>34</v>
      </c>
      <c r="D637" s="24" t="s">
        <v>170</v>
      </c>
      <c r="E637" s="24" t="str">
        <f t="shared" si="6"/>
        <v>T34COR</v>
      </c>
    </row>
    <row r="638" spans="1:5" ht="15">
      <c r="A638" s="24" t="s">
        <v>1622</v>
      </c>
      <c r="B638" s="24">
        <v>34</v>
      </c>
      <c r="D638" s="24" t="s">
        <v>169</v>
      </c>
      <c r="E638" s="24" t="str">
        <f t="shared" si="6"/>
        <v>T34DEV</v>
      </c>
    </row>
    <row r="639" spans="1:5" ht="15">
      <c r="A639" s="24" t="s">
        <v>1622</v>
      </c>
      <c r="B639" s="24">
        <v>34</v>
      </c>
      <c r="D639" s="24" t="s">
        <v>176</v>
      </c>
      <c r="E639" s="24" t="str">
        <f t="shared" si="6"/>
        <v>T34DOR</v>
      </c>
    </row>
    <row r="640" spans="1:5" ht="15">
      <c r="A640" s="24" t="s">
        <v>1622</v>
      </c>
      <c r="B640" s="24">
        <v>34</v>
      </c>
      <c r="D640" s="24" t="s">
        <v>174</v>
      </c>
      <c r="E640" s="24" t="str">
        <f t="shared" si="6"/>
        <v>T34GLS</v>
      </c>
    </row>
    <row r="641" spans="1:5" ht="15">
      <c r="A641" s="24" t="s">
        <v>1622</v>
      </c>
      <c r="B641" s="24">
        <v>34</v>
      </c>
      <c r="D641" s="24" t="s">
        <v>171</v>
      </c>
      <c r="E641" s="24" t="str">
        <f t="shared" si="6"/>
        <v>T34SOM</v>
      </c>
    </row>
    <row r="642" spans="1:5" ht="15">
      <c r="A642" s="24" t="s">
        <v>1622</v>
      </c>
      <c r="B642" s="24">
        <v>34</v>
      </c>
      <c r="D642" s="24" t="s">
        <v>175</v>
      </c>
      <c r="E642" s="24" t="str">
        <f t="shared" si="6"/>
        <v>T34WLT</v>
      </c>
    </row>
    <row r="643" spans="1:5" ht="15">
      <c r="A643" s="24" t="s">
        <v>1622</v>
      </c>
      <c r="B643" s="24">
        <v>35</v>
      </c>
      <c r="D643" s="24" t="s">
        <v>172</v>
      </c>
      <c r="E643" s="24" t="str">
        <f t="shared" si="6"/>
        <v>T35AVO</v>
      </c>
    </row>
    <row r="644" spans="1:5" ht="15">
      <c r="A644" s="24" t="s">
        <v>1622</v>
      </c>
      <c r="B644" s="24">
        <v>35</v>
      </c>
      <c r="D644" s="24" t="s">
        <v>170</v>
      </c>
      <c r="E644" s="24" t="str">
        <f t="shared" si="6"/>
        <v>T35COR</v>
      </c>
    </row>
    <row r="645" spans="1:5" ht="15">
      <c r="A645" s="24" t="s">
        <v>1622</v>
      </c>
      <c r="B645" s="24">
        <v>35</v>
      </c>
      <c r="D645" s="24" t="s">
        <v>169</v>
      </c>
      <c r="E645" s="24" t="str">
        <f t="shared" si="6"/>
        <v>T35DEV</v>
      </c>
    </row>
    <row r="646" spans="1:5" ht="15">
      <c r="A646" s="24" t="s">
        <v>1622</v>
      </c>
      <c r="B646" s="24">
        <v>35</v>
      </c>
      <c r="D646" s="24" t="s">
        <v>176</v>
      </c>
      <c r="E646" s="24" t="str">
        <f t="shared" si="6"/>
        <v>T35DOR</v>
      </c>
    </row>
    <row r="647" spans="1:5" ht="15">
      <c r="A647" s="24" t="s">
        <v>1622</v>
      </c>
      <c r="B647" s="24">
        <v>35</v>
      </c>
      <c r="D647" s="24" t="s">
        <v>174</v>
      </c>
      <c r="E647" s="24" t="str">
        <f t="shared" si="6"/>
        <v>T35GLS</v>
      </c>
    </row>
    <row r="648" spans="1:5" ht="15">
      <c r="A648" s="24" t="s">
        <v>1622</v>
      </c>
      <c r="B648" s="24">
        <v>35</v>
      </c>
      <c r="D648" s="24" t="s">
        <v>171</v>
      </c>
      <c r="E648" s="24" t="str">
        <f t="shared" si="6"/>
        <v>T35SOM</v>
      </c>
    </row>
    <row r="649" spans="1:5" ht="15">
      <c r="A649" s="24" t="s">
        <v>1622</v>
      </c>
      <c r="B649" s="24">
        <v>35</v>
      </c>
      <c r="D649" s="24" t="s">
        <v>175</v>
      </c>
      <c r="E649" s="24" t="str">
        <f t="shared" si="6"/>
        <v>T35WLT</v>
      </c>
    </row>
    <row r="650" spans="1:5" ht="15">
      <c r="A650" s="24" t="s">
        <v>1622</v>
      </c>
      <c r="B650" s="24">
        <v>36</v>
      </c>
      <c r="D650" s="24" t="s">
        <v>172</v>
      </c>
      <c r="E650" s="24" t="str">
        <f aca="true" t="shared" si="7" ref="E650:E713">CONCATENATE(A650&amp;B650&amp;D650)</f>
        <v>T36AVO</v>
      </c>
    </row>
    <row r="651" spans="1:5" ht="15">
      <c r="A651" s="24" t="s">
        <v>1622</v>
      </c>
      <c r="B651" s="24">
        <v>36</v>
      </c>
      <c r="D651" s="24" t="s">
        <v>170</v>
      </c>
      <c r="E651" s="24" t="str">
        <f t="shared" si="7"/>
        <v>T36COR</v>
      </c>
    </row>
    <row r="652" spans="1:5" ht="15">
      <c r="A652" s="24" t="s">
        <v>1622</v>
      </c>
      <c r="B652" s="24">
        <v>36</v>
      </c>
      <c r="D652" s="24" t="s">
        <v>169</v>
      </c>
      <c r="E652" s="24" t="str">
        <f t="shared" si="7"/>
        <v>T36DEV</v>
      </c>
    </row>
    <row r="653" spans="1:5" ht="15">
      <c r="A653" s="24" t="s">
        <v>1622</v>
      </c>
      <c r="B653" s="24">
        <v>36</v>
      </c>
      <c r="D653" s="24" t="s">
        <v>176</v>
      </c>
      <c r="E653" s="24" t="str">
        <f t="shared" si="7"/>
        <v>T36DOR</v>
      </c>
    </row>
    <row r="654" spans="1:5" ht="15">
      <c r="A654" s="24" t="s">
        <v>1622</v>
      </c>
      <c r="B654" s="24">
        <v>36</v>
      </c>
      <c r="D654" s="24" t="s">
        <v>174</v>
      </c>
      <c r="E654" s="24" t="str">
        <f t="shared" si="7"/>
        <v>T36GLS</v>
      </c>
    </row>
    <row r="655" spans="1:5" ht="15">
      <c r="A655" s="24" t="s">
        <v>1622</v>
      </c>
      <c r="B655" s="24">
        <v>36</v>
      </c>
      <c r="D655" s="24" t="s">
        <v>171</v>
      </c>
      <c r="E655" s="24" t="str">
        <f t="shared" si="7"/>
        <v>T36SOM</v>
      </c>
    </row>
    <row r="656" spans="1:5" ht="15">
      <c r="A656" s="24" t="s">
        <v>1622</v>
      </c>
      <c r="B656" s="24">
        <v>36</v>
      </c>
      <c r="D656" s="24" t="s">
        <v>175</v>
      </c>
      <c r="E656" s="24" t="str">
        <f t="shared" si="7"/>
        <v>T36WLT</v>
      </c>
    </row>
    <row r="657" spans="1:5" ht="15">
      <c r="A657" s="24" t="s">
        <v>1622</v>
      </c>
      <c r="B657" s="24">
        <v>37</v>
      </c>
      <c r="D657" s="24" t="s">
        <v>172</v>
      </c>
      <c r="E657" s="24" t="str">
        <f t="shared" si="7"/>
        <v>T37AVO</v>
      </c>
    </row>
    <row r="658" spans="1:5" ht="15">
      <c r="A658" s="24" t="s">
        <v>1622</v>
      </c>
      <c r="B658" s="24">
        <v>37</v>
      </c>
      <c r="D658" s="24" t="s">
        <v>170</v>
      </c>
      <c r="E658" s="24" t="str">
        <f t="shared" si="7"/>
        <v>T37COR</v>
      </c>
    </row>
    <row r="659" spans="1:5" ht="15">
      <c r="A659" s="24" t="s">
        <v>1622</v>
      </c>
      <c r="B659" s="24">
        <v>37</v>
      </c>
      <c r="D659" s="24" t="s">
        <v>169</v>
      </c>
      <c r="E659" s="24" t="str">
        <f t="shared" si="7"/>
        <v>T37DEV</v>
      </c>
    </row>
    <row r="660" spans="1:5" ht="15">
      <c r="A660" s="24" t="s">
        <v>1622</v>
      </c>
      <c r="B660" s="24">
        <v>37</v>
      </c>
      <c r="D660" s="24" t="s">
        <v>176</v>
      </c>
      <c r="E660" s="24" t="str">
        <f t="shared" si="7"/>
        <v>T37DOR</v>
      </c>
    </row>
    <row r="661" spans="1:5" ht="15">
      <c r="A661" s="24" t="s">
        <v>1622</v>
      </c>
      <c r="B661" s="24">
        <v>37</v>
      </c>
      <c r="D661" s="24" t="s">
        <v>174</v>
      </c>
      <c r="E661" s="24" t="str">
        <f t="shared" si="7"/>
        <v>T37GLS</v>
      </c>
    </row>
    <row r="662" spans="1:5" ht="15">
      <c r="A662" s="24" t="s">
        <v>1622</v>
      </c>
      <c r="B662" s="24">
        <v>37</v>
      </c>
      <c r="D662" s="24" t="s">
        <v>171</v>
      </c>
      <c r="E662" s="24" t="str">
        <f t="shared" si="7"/>
        <v>T37SOM</v>
      </c>
    </row>
    <row r="663" spans="1:5" ht="15">
      <c r="A663" s="24" t="s">
        <v>1622</v>
      </c>
      <c r="B663" s="24">
        <v>37</v>
      </c>
      <c r="D663" s="24" t="s">
        <v>175</v>
      </c>
      <c r="E663" s="24" t="str">
        <f t="shared" si="7"/>
        <v>T37WLT</v>
      </c>
    </row>
    <row r="664" spans="1:5" ht="15">
      <c r="A664" s="24" t="s">
        <v>1622</v>
      </c>
      <c r="B664" s="24">
        <v>38</v>
      </c>
      <c r="D664" s="24" t="s">
        <v>172</v>
      </c>
      <c r="E664" s="24" t="str">
        <f t="shared" si="7"/>
        <v>T38AVO</v>
      </c>
    </row>
    <row r="665" spans="1:5" ht="15">
      <c r="A665" s="24" t="s">
        <v>1622</v>
      </c>
      <c r="B665" s="24">
        <v>38</v>
      </c>
      <c r="D665" s="24" t="s">
        <v>170</v>
      </c>
      <c r="E665" s="24" t="str">
        <f t="shared" si="7"/>
        <v>T38COR</v>
      </c>
    </row>
    <row r="666" spans="1:5" ht="15">
      <c r="A666" s="24" t="s">
        <v>1622</v>
      </c>
      <c r="B666" s="24">
        <v>38</v>
      </c>
      <c r="D666" s="24" t="s">
        <v>169</v>
      </c>
      <c r="E666" s="24" t="str">
        <f t="shared" si="7"/>
        <v>T38DEV</v>
      </c>
    </row>
    <row r="667" spans="1:5" ht="15">
      <c r="A667" s="24" t="s">
        <v>1622</v>
      </c>
      <c r="B667" s="24">
        <v>38</v>
      </c>
      <c r="D667" s="24" t="s">
        <v>176</v>
      </c>
      <c r="E667" s="24" t="str">
        <f t="shared" si="7"/>
        <v>T38DOR</v>
      </c>
    </row>
    <row r="668" spans="1:5" ht="15">
      <c r="A668" s="24" t="s">
        <v>1622</v>
      </c>
      <c r="B668" s="24">
        <v>38</v>
      </c>
      <c r="D668" s="24" t="s">
        <v>174</v>
      </c>
      <c r="E668" s="24" t="str">
        <f t="shared" si="7"/>
        <v>T38GLS</v>
      </c>
    </row>
    <row r="669" spans="1:5" ht="15">
      <c r="A669" s="24" t="s">
        <v>1622</v>
      </c>
      <c r="B669" s="24">
        <v>38</v>
      </c>
      <c r="D669" s="24" t="s">
        <v>171</v>
      </c>
      <c r="E669" s="24" t="str">
        <f t="shared" si="7"/>
        <v>T38SOM</v>
      </c>
    </row>
    <row r="670" spans="1:5" ht="15">
      <c r="A670" s="24" t="s">
        <v>1622</v>
      </c>
      <c r="B670" s="24">
        <v>38</v>
      </c>
      <c r="D670" s="24" t="s">
        <v>175</v>
      </c>
      <c r="E670" s="24" t="str">
        <f t="shared" si="7"/>
        <v>T38WLT</v>
      </c>
    </row>
    <row r="671" spans="1:5" ht="15">
      <c r="A671" s="24" t="s">
        <v>1622</v>
      </c>
      <c r="B671" s="24">
        <v>39</v>
      </c>
      <c r="D671" s="24" t="s">
        <v>172</v>
      </c>
      <c r="E671" s="24" t="str">
        <f t="shared" si="7"/>
        <v>T39AVO</v>
      </c>
    </row>
    <row r="672" spans="1:5" ht="15">
      <c r="A672" s="24" t="s">
        <v>1622</v>
      </c>
      <c r="B672" s="24">
        <v>39</v>
      </c>
      <c r="D672" s="24" t="s">
        <v>170</v>
      </c>
      <c r="E672" s="24" t="str">
        <f t="shared" si="7"/>
        <v>T39COR</v>
      </c>
    </row>
    <row r="673" spans="1:5" ht="15">
      <c r="A673" s="24" t="s">
        <v>1622</v>
      </c>
      <c r="B673" s="24">
        <v>39</v>
      </c>
      <c r="D673" s="24" t="s">
        <v>169</v>
      </c>
      <c r="E673" s="24" t="str">
        <f t="shared" si="7"/>
        <v>T39DEV</v>
      </c>
    </row>
    <row r="674" spans="1:5" ht="15">
      <c r="A674" s="24" t="s">
        <v>1622</v>
      </c>
      <c r="B674" s="24">
        <v>39</v>
      </c>
      <c r="D674" s="24" t="s">
        <v>176</v>
      </c>
      <c r="E674" s="24" t="str">
        <f t="shared" si="7"/>
        <v>T39DOR</v>
      </c>
    </row>
    <row r="675" spans="1:5" ht="15">
      <c r="A675" s="24" t="s">
        <v>1622</v>
      </c>
      <c r="B675" s="24">
        <v>39</v>
      </c>
      <c r="D675" s="24" t="s">
        <v>174</v>
      </c>
      <c r="E675" s="24" t="str">
        <f t="shared" si="7"/>
        <v>T39GLS</v>
      </c>
    </row>
    <row r="676" spans="1:5" ht="15">
      <c r="A676" s="24" t="s">
        <v>1622</v>
      </c>
      <c r="B676" s="24">
        <v>39</v>
      </c>
      <c r="D676" s="24" t="s">
        <v>171</v>
      </c>
      <c r="E676" s="24" t="str">
        <f t="shared" si="7"/>
        <v>T39SOM</v>
      </c>
    </row>
    <row r="677" spans="1:5" ht="15">
      <c r="A677" s="24" t="s">
        <v>1622</v>
      </c>
      <c r="B677" s="24">
        <v>39</v>
      </c>
      <c r="D677" s="24" t="s">
        <v>175</v>
      </c>
      <c r="E677" s="24" t="str">
        <f t="shared" si="7"/>
        <v>T39WLT</v>
      </c>
    </row>
    <row r="678" spans="1:5" ht="15">
      <c r="A678" s="24" t="s">
        <v>1622</v>
      </c>
      <c r="B678" s="24">
        <v>40</v>
      </c>
      <c r="D678" s="24" t="s">
        <v>172</v>
      </c>
      <c r="E678" s="24" t="str">
        <f t="shared" si="7"/>
        <v>T40AVO</v>
      </c>
    </row>
    <row r="679" spans="1:5" ht="15">
      <c r="A679" s="24" t="s">
        <v>1622</v>
      </c>
      <c r="B679" s="24">
        <v>40</v>
      </c>
      <c r="D679" s="24" t="s">
        <v>170</v>
      </c>
      <c r="E679" s="24" t="str">
        <f t="shared" si="7"/>
        <v>T40COR</v>
      </c>
    </row>
    <row r="680" spans="1:5" ht="15">
      <c r="A680" s="24" t="s">
        <v>1622</v>
      </c>
      <c r="B680" s="24">
        <v>40</v>
      </c>
      <c r="D680" s="24" t="s">
        <v>169</v>
      </c>
      <c r="E680" s="24" t="str">
        <f t="shared" si="7"/>
        <v>T40DEV</v>
      </c>
    </row>
    <row r="681" spans="1:5" ht="15">
      <c r="A681" s="24" t="s">
        <v>1622</v>
      </c>
      <c r="B681" s="24">
        <v>40</v>
      </c>
      <c r="D681" s="24" t="s">
        <v>176</v>
      </c>
      <c r="E681" s="24" t="str">
        <f t="shared" si="7"/>
        <v>T40DOR</v>
      </c>
    </row>
    <row r="682" spans="1:5" ht="15">
      <c r="A682" s="24" t="s">
        <v>1622</v>
      </c>
      <c r="B682" s="24">
        <v>40</v>
      </c>
      <c r="D682" s="24" t="s">
        <v>174</v>
      </c>
      <c r="E682" s="24" t="str">
        <f t="shared" si="7"/>
        <v>T40GLS</v>
      </c>
    </row>
    <row r="683" spans="1:5" ht="15">
      <c r="A683" s="24" t="s">
        <v>1622</v>
      </c>
      <c r="B683" s="24">
        <v>40</v>
      </c>
      <c r="D683" s="24" t="s">
        <v>171</v>
      </c>
      <c r="E683" s="24" t="str">
        <f t="shared" si="7"/>
        <v>T40SOM</v>
      </c>
    </row>
    <row r="684" spans="1:5" ht="15">
      <c r="A684" s="24" t="s">
        <v>1622</v>
      </c>
      <c r="B684" s="24">
        <v>40</v>
      </c>
      <c r="D684" s="24" t="s">
        <v>175</v>
      </c>
      <c r="E684" s="24" t="str">
        <f t="shared" si="7"/>
        <v>T40WLT</v>
      </c>
    </row>
    <row r="685" spans="1:5" ht="15">
      <c r="A685" s="24" t="s">
        <v>1622</v>
      </c>
      <c r="B685" s="24">
        <v>41</v>
      </c>
      <c r="D685" s="24" t="s">
        <v>172</v>
      </c>
      <c r="E685" s="24" t="str">
        <f t="shared" si="7"/>
        <v>T41AVO</v>
      </c>
    </row>
    <row r="686" spans="1:5" ht="15">
      <c r="A686" s="24" t="s">
        <v>1622</v>
      </c>
      <c r="B686" s="24">
        <v>41</v>
      </c>
      <c r="D686" s="24" t="s">
        <v>170</v>
      </c>
      <c r="E686" s="24" t="str">
        <f t="shared" si="7"/>
        <v>T41COR</v>
      </c>
    </row>
    <row r="687" spans="1:5" ht="15">
      <c r="A687" s="24" t="s">
        <v>1622</v>
      </c>
      <c r="B687" s="24">
        <v>41</v>
      </c>
      <c r="D687" s="24" t="s">
        <v>169</v>
      </c>
      <c r="E687" s="24" t="str">
        <f t="shared" si="7"/>
        <v>T41DEV</v>
      </c>
    </row>
    <row r="688" spans="1:5" ht="15">
      <c r="A688" s="24" t="s">
        <v>1622</v>
      </c>
      <c r="B688" s="24">
        <v>41</v>
      </c>
      <c r="D688" s="24" t="s">
        <v>176</v>
      </c>
      <c r="E688" s="24" t="str">
        <f t="shared" si="7"/>
        <v>T41DOR</v>
      </c>
    </row>
    <row r="689" spans="1:5" ht="15">
      <c r="A689" s="24" t="s">
        <v>1622</v>
      </c>
      <c r="B689" s="24">
        <v>41</v>
      </c>
      <c r="D689" s="24" t="s">
        <v>174</v>
      </c>
      <c r="E689" s="24" t="str">
        <f t="shared" si="7"/>
        <v>T41GLS</v>
      </c>
    </row>
    <row r="690" spans="1:5" ht="15">
      <c r="A690" s="24" t="s">
        <v>1622</v>
      </c>
      <c r="B690" s="24">
        <v>41</v>
      </c>
      <c r="D690" s="24" t="s">
        <v>171</v>
      </c>
      <c r="E690" s="24" t="str">
        <f t="shared" si="7"/>
        <v>T41SOM</v>
      </c>
    </row>
    <row r="691" spans="1:5" ht="15">
      <c r="A691" s="24" t="s">
        <v>1622</v>
      </c>
      <c r="B691" s="24">
        <v>41</v>
      </c>
      <c r="D691" s="24" t="s">
        <v>175</v>
      </c>
      <c r="E691" s="24" t="str">
        <f t="shared" si="7"/>
        <v>T41WLT</v>
      </c>
    </row>
    <row r="692" spans="1:5" ht="15">
      <c r="A692" s="24" t="s">
        <v>1622</v>
      </c>
      <c r="B692" s="24">
        <v>42</v>
      </c>
      <c r="D692" s="24" t="s">
        <v>172</v>
      </c>
      <c r="E692" s="24" t="str">
        <f t="shared" si="7"/>
        <v>T42AVO</v>
      </c>
    </row>
    <row r="693" spans="1:5" ht="15">
      <c r="A693" s="24" t="s">
        <v>1622</v>
      </c>
      <c r="B693" s="24">
        <v>42</v>
      </c>
      <c r="D693" s="24" t="s">
        <v>170</v>
      </c>
      <c r="E693" s="24" t="str">
        <f t="shared" si="7"/>
        <v>T42COR</v>
      </c>
    </row>
    <row r="694" spans="1:5" ht="15">
      <c r="A694" s="24" t="s">
        <v>1622</v>
      </c>
      <c r="B694" s="24">
        <v>42</v>
      </c>
      <c r="D694" s="24" t="s">
        <v>169</v>
      </c>
      <c r="E694" s="24" t="str">
        <f t="shared" si="7"/>
        <v>T42DEV</v>
      </c>
    </row>
    <row r="695" spans="1:5" ht="15">
      <c r="A695" s="24" t="s">
        <v>1622</v>
      </c>
      <c r="B695" s="24">
        <v>42</v>
      </c>
      <c r="D695" s="24" t="s">
        <v>176</v>
      </c>
      <c r="E695" s="24" t="str">
        <f t="shared" si="7"/>
        <v>T42DOR</v>
      </c>
    </row>
    <row r="696" spans="1:5" ht="15">
      <c r="A696" s="24" t="s">
        <v>1622</v>
      </c>
      <c r="B696" s="24">
        <v>42</v>
      </c>
      <c r="D696" s="24" t="s">
        <v>174</v>
      </c>
      <c r="E696" s="24" t="str">
        <f t="shared" si="7"/>
        <v>T42GLS</v>
      </c>
    </row>
    <row r="697" spans="1:5" ht="15">
      <c r="A697" s="24" t="s">
        <v>1622</v>
      </c>
      <c r="B697" s="24">
        <v>42</v>
      </c>
      <c r="D697" s="24" t="s">
        <v>171</v>
      </c>
      <c r="E697" s="24" t="str">
        <f t="shared" si="7"/>
        <v>T42SOM</v>
      </c>
    </row>
    <row r="698" spans="1:5" ht="15">
      <c r="A698" s="24" t="s">
        <v>1622</v>
      </c>
      <c r="B698" s="24">
        <v>42</v>
      </c>
      <c r="D698" s="24" t="s">
        <v>175</v>
      </c>
      <c r="E698" s="24" t="str">
        <f t="shared" si="7"/>
        <v>T42WLT</v>
      </c>
    </row>
    <row r="699" spans="1:5" ht="15">
      <c r="A699" s="24" t="s">
        <v>1622</v>
      </c>
      <c r="B699" s="24">
        <v>43</v>
      </c>
      <c r="D699" s="24" t="s">
        <v>172</v>
      </c>
      <c r="E699" s="24" t="str">
        <f t="shared" si="7"/>
        <v>T43AVO</v>
      </c>
    </row>
    <row r="700" spans="1:5" ht="15">
      <c r="A700" s="24" t="s">
        <v>1622</v>
      </c>
      <c r="B700" s="24">
        <v>43</v>
      </c>
      <c r="D700" s="24" t="s">
        <v>170</v>
      </c>
      <c r="E700" s="24" t="str">
        <f t="shared" si="7"/>
        <v>T43COR</v>
      </c>
    </row>
    <row r="701" spans="1:5" ht="15">
      <c r="A701" s="24" t="s">
        <v>1622</v>
      </c>
      <c r="B701" s="24">
        <v>43</v>
      </c>
      <c r="D701" s="24" t="s">
        <v>169</v>
      </c>
      <c r="E701" s="24" t="str">
        <f t="shared" si="7"/>
        <v>T43DEV</v>
      </c>
    </row>
    <row r="702" spans="1:5" ht="15">
      <c r="A702" s="24" t="s">
        <v>1622</v>
      </c>
      <c r="B702" s="24">
        <v>43</v>
      </c>
      <c r="D702" s="24" t="s">
        <v>176</v>
      </c>
      <c r="E702" s="24" t="str">
        <f t="shared" si="7"/>
        <v>T43DOR</v>
      </c>
    </row>
    <row r="703" spans="1:5" ht="15">
      <c r="A703" s="24" t="s">
        <v>1622</v>
      </c>
      <c r="B703" s="24">
        <v>43</v>
      </c>
      <c r="D703" s="24" t="s">
        <v>174</v>
      </c>
      <c r="E703" s="24" t="str">
        <f t="shared" si="7"/>
        <v>T43GLS</v>
      </c>
    </row>
    <row r="704" spans="1:5" ht="15">
      <c r="A704" s="24" t="s">
        <v>1622</v>
      </c>
      <c r="B704" s="24">
        <v>43</v>
      </c>
      <c r="D704" s="24" t="s">
        <v>171</v>
      </c>
      <c r="E704" s="24" t="str">
        <f t="shared" si="7"/>
        <v>T43SOM</v>
      </c>
    </row>
    <row r="705" spans="1:5" ht="15">
      <c r="A705" s="24" t="s">
        <v>1622</v>
      </c>
      <c r="B705" s="24">
        <v>43</v>
      </c>
      <c r="D705" s="24" t="s">
        <v>175</v>
      </c>
      <c r="E705" s="24" t="str">
        <f t="shared" si="7"/>
        <v>T43WLT</v>
      </c>
    </row>
    <row r="706" spans="1:5" ht="15">
      <c r="A706" s="24" t="s">
        <v>1622</v>
      </c>
      <c r="B706" s="24">
        <v>44</v>
      </c>
      <c r="D706" s="24" t="s">
        <v>172</v>
      </c>
      <c r="E706" s="24" t="str">
        <f t="shared" si="7"/>
        <v>T44AVO</v>
      </c>
    </row>
    <row r="707" spans="1:5" ht="15">
      <c r="A707" s="24" t="s">
        <v>1622</v>
      </c>
      <c r="B707" s="24">
        <v>44</v>
      </c>
      <c r="D707" s="24" t="s">
        <v>170</v>
      </c>
      <c r="E707" s="24" t="str">
        <f t="shared" si="7"/>
        <v>T44COR</v>
      </c>
    </row>
    <row r="708" spans="1:5" ht="15">
      <c r="A708" s="24" t="s">
        <v>1622</v>
      </c>
      <c r="B708" s="24">
        <v>44</v>
      </c>
      <c r="D708" s="24" t="s">
        <v>169</v>
      </c>
      <c r="E708" s="24" t="str">
        <f t="shared" si="7"/>
        <v>T44DEV</v>
      </c>
    </row>
    <row r="709" spans="1:5" ht="15">
      <c r="A709" s="24" t="s">
        <v>1622</v>
      </c>
      <c r="B709" s="24">
        <v>44</v>
      </c>
      <c r="D709" s="24" t="s">
        <v>176</v>
      </c>
      <c r="E709" s="24" t="str">
        <f t="shared" si="7"/>
        <v>T44DOR</v>
      </c>
    </row>
    <row r="710" spans="1:5" ht="15">
      <c r="A710" s="24" t="s">
        <v>1622</v>
      </c>
      <c r="B710" s="24">
        <v>44</v>
      </c>
      <c r="D710" s="24" t="s">
        <v>174</v>
      </c>
      <c r="E710" s="24" t="str">
        <f t="shared" si="7"/>
        <v>T44GLS</v>
      </c>
    </row>
    <row r="711" spans="1:5" ht="15">
      <c r="A711" s="24" t="s">
        <v>1622</v>
      </c>
      <c r="B711" s="24">
        <v>44</v>
      </c>
      <c r="D711" s="24" t="s">
        <v>171</v>
      </c>
      <c r="E711" s="24" t="str">
        <f t="shared" si="7"/>
        <v>T44SOM</v>
      </c>
    </row>
    <row r="712" spans="1:5" ht="15">
      <c r="A712" s="24" t="s">
        <v>1622</v>
      </c>
      <c r="B712" s="24">
        <v>44</v>
      </c>
      <c r="D712" s="24" t="s">
        <v>175</v>
      </c>
      <c r="E712" s="24" t="str">
        <f t="shared" si="7"/>
        <v>T44WLT</v>
      </c>
    </row>
    <row r="713" spans="1:5" ht="15">
      <c r="A713" s="24" t="s">
        <v>1622</v>
      </c>
      <c r="B713" s="24">
        <v>45</v>
      </c>
      <c r="D713" s="24" t="s">
        <v>172</v>
      </c>
      <c r="E713" s="24" t="str">
        <f t="shared" si="7"/>
        <v>T45AVO</v>
      </c>
    </row>
    <row r="714" spans="1:5" ht="15">
      <c r="A714" s="24" t="s">
        <v>1622</v>
      </c>
      <c r="B714" s="24">
        <v>45</v>
      </c>
      <c r="D714" s="24" t="s">
        <v>170</v>
      </c>
      <c r="E714" s="24" t="str">
        <f aca="true" t="shared" si="8" ref="E714:E777">CONCATENATE(A714&amp;B714&amp;D714)</f>
        <v>T45COR</v>
      </c>
    </row>
    <row r="715" spans="1:5" ht="15">
      <c r="A715" s="24" t="s">
        <v>1622</v>
      </c>
      <c r="B715" s="24">
        <v>45</v>
      </c>
      <c r="D715" s="24" t="s">
        <v>169</v>
      </c>
      <c r="E715" s="24" t="str">
        <f t="shared" si="8"/>
        <v>T45DEV</v>
      </c>
    </row>
    <row r="716" spans="1:5" ht="15">
      <c r="A716" s="24" t="s">
        <v>1622</v>
      </c>
      <c r="B716" s="24">
        <v>45</v>
      </c>
      <c r="D716" s="24" t="s">
        <v>176</v>
      </c>
      <c r="E716" s="24" t="str">
        <f t="shared" si="8"/>
        <v>T45DOR</v>
      </c>
    </row>
    <row r="717" spans="1:5" ht="15">
      <c r="A717" s="24" t="s">
        <v>1622</v>
      </c>
      <c r="B717" s="24">
        <v>45</v>
      </c>
      <c r="D717" s="24" t="s">
        <v>174</v>
      </c>
      <c r="E717" s="24" t="str">
        <f t="shared" si="8"/>
        <v>T45GLS</v>
      </c>
    </row>
    <row r="718" spans="1:5" ht="15">
      <c r="A718" s="24" t="s">
        <v>1622</v>
      </c>
      <c r="B718" s="24">
        <v>45</v>
      </c>
      <c r="D718" s="24" t="s">
        <v>171</v>
      </c>
      <c r="E718" s="24" t="str">
        <f t="shared" si="8"/>
        <v>T45SOM</v>
      </c>
    </row>
    <row r="719" spans="1:5" ht="15">
      <c r="A719" s="24" t="s">
        <v>1622</v>
      </c>
      <c r="B719" s="24">
        <v>45</v>
      </c>
      <c r="D719" s="24" t="s">
        <v>175</v>
      </c>
      <c r="E719" s="24" t="str">
        <f t="shared" si="8"/>
        <v>T45WLT</v>
      </c>
    </row>
    <row r="720" spans="1:5" ht="15">
      <c r="A720" s="24" t="s">
        <v>1622</v>
      </c>
      <c r="B720" s="24">
        <v>46</v>
      </c>
      <c r="D720" s="24" t="s">
        <v>172</v>
      </c>
      <c r="E720" s="24" t="str">
        <f t="shared" si="8"/>
        <v>T46AVO</v>
      </c>
    </row>
    <row r="721" spans="1:5" ht="15">
      <c r="A721" s="24" t="s">
        <v>1622</v>
      </c>
      <c r="B721" s="24">
        <v>46</v>
      </c>
      <c r="D721" s="24" t="s">
        <v>170</v>
      </c>
      <c r="E721" s="24" t="str">
        <f t="shared" si="8"/>
        <v>T46COR</v>
      </c>
    </row>
    <row r="722" spans="1:5" ht="15">
      <c r="A722" s="24" t="s">
        <v>1622</v>
      </c>
      <c r="B722" s="24">
        <v>46</v>
      </c>
      <c r="D722" s="24" t="s">
        <v>169</v>
      </c>
      <c r="E722" s="24" t="str">
        <f t="shared" si="8"/>
        <v>T46DEV</v>
      </c>
    </row>
    <row r="723" spans="1:5" ht="15">
      <c r="A723" s="24" t="s">
        <v>1622</v>
      </c>
      <c r="B723" s="24">
        <v>46</v>
      </c>
      <c r="D723" s="24" t="s">
        <v>176</v>
      </c>
      <c r="E723" s="24" t="str">
        <f t="shared" si="8"/>
        <v>T46DOR</v>
      </c>
    </row>
    <row r="724" spans="1:5" ht="15">
      <c r="A724" s="24" t="s">
        <v>1622</v>
      </c>
      <c r="B724" s="24">
        <v>46</v>
      </c>
      <c r="D724" s="24" t="s">
        <v>174</v>
      </c>
      <c r="E724" s="24" t="str">
        <f t="shared" si="8"/>
        <v>T46GLS</v>
      </c>
    </row>
    <row r="725" spans="1:5" ht="15">
      <c r="A725" s="24" t="s">
        <v>1622</v>
      </c>
      <c r="B725" s="24">
        <v>46</v>
      </c>
      <c r="D725" s="24" t="s">
        <v>171</v>
      </c>
      <c r="E725" s="24" t="str">
        <f t="shared" si="8"/>
        <v>T46SOM</v>
      </c>
    </row>
    <row r="726" spans="1:5" ht="15">
      <c r="A726" s="24" t="s">
        <v>1622</v>
      </c>
      <c r="B726" s="24">
        <v>46</v>
      </c>
      <c r="D726" s="24" t="s">
        <v>175</v>
      </c>
      <c r="E726" s="24" t="str">
        <f t="shared" si="8"/>
        <v>T46WLT</v>
      </c>
    </row>
    <row r="727" spans="1:5" ht="15">
      <c r="A727" s="24" t="s">
        <v>1622</v>
      </c>
      <c r="B727" s="24">
        <v>47</v>
      </c>
      <c r="D727" s="24" t="s">
        <v>172</v>
      </c>
      <c r="E727" s="24" t="str">
        <f t="shared" si="8"/>
        <v>T47AVO</v>
      </c>
    </row>
    <row r="728" spans="1:5" ht="15">
      <c r="A728" s="24" t="s">
        <v>1622</v>
      </c>
      <c r="B728" s="24">
        <v>47</v>
      </c>
      <c r="D728" s="24" t="s">
        <v>170</v>
      </c>
      <c r="E728" s="24" t="str">
        <f t="shared" si="8"/>
        <v>T47COR</v>
      </c>
    </row>
    <row r="729" spans="1:5" ht="15">
      <c r="A729" s="24" t="s">
        <v>1622</v>
      </c>
      <c r="B729" s="24">
        <v>47</v>
      </c>
      <c r="D729" s="24" t="s">
        <v>169</v>
      </c>
      <c r="E729" s="24" t="str">
        <f t="shared" si="8"/>
        <v>T47DEV</v>
      </c>
    </row>
    <row r="730" spans="1:5" ht="15">
      <c r="A730" s="24" t="s">
        <v>1622</v>
      </c>
      <c r="B730" s="24">
        <v>47</v>
      </c>
      <c r="D730" s="24" t="s">
        <v>176</v>
      </c>
      <c r="E730" s="24" t="str">
        <f t="shared" si="8"/>
        <v>T47DOR</v>
      </c>
    </row>
    <row r="731" spans="1:5" ht="15">
      <c r="A731" s="24" t="s">
        <v>1622</v>
      </c>
      <c r="B731" s="24">
        <v>47</v>
      </c>
      <c r="D731" s="24" t="s">
        <v>174</v>
      </c>
      <c r="E731" s="24" t="str">
        <f t="shared" si="8"/>
        <v>T47GLS</v>
      </c>
    </row>
    <row r="732" spans="1:5" ht="15">
      <c r="A732" s="24" t="s">
        <v>1622</v>
      </c>
      <c r="B732" s="24">
        <v>47</v>
      </c>
      <c r="D732" s="24" t="s">
        <v>171</v>
      </c>
      <c r="E732" s="24" t="str">
        <f t="shared" si="8"/>
        <v>T47SOM</v>
      </c>
    </row>
    <row r="733" spans="1:5" ht="15">
      <c r="A733" s="24" t="s">
        <v>1622</v>
      </c>
      <c r="B733" s="24">
        <v>47</v>
      </c>
      <c r="D733" s="24" t="s">
        <v>175</v>
      </c>
      <c r="E733" s="24" t="str">
        <f t="shared" si="8"/>
        <v>T47WLT</v>
      </c>
    </row>
    <row r="734" spans="1:5" ht="15">
      <c r="A734" s="24" t="s">
        <v>1622</v>
      </c>
      <c r="B734" s="24">
        <v>48</v>
      </c>
      <c r="D734" s="24" t="s">
        <v>172</v>
      </c>
      <c r="E734" s="24" t="str">
        <f t="shared" si="8"/>
        <v>T48AVO</v>
      </c>
    </row>
    <row r="735" spans="1:5" ht="15">
      <c r="A735" s="24" t="s">
        <v>1622</v>
      </c>
      <c r="B735" s="24">
        <v>48</v>
      </c>
      <c r="D735" s="24" t="s">
        <v>170</v>
      </c>
      <c r="E735" s="24" t="str">
        <f t="shared" si="8"/>
        <v>T48COR</v>
      </c>
    </row>
    <row r="736" spans="1:5" ht="15">
      <c r="A736" s="24" t="s">
        <v>1622</v>
      </c>
      <c r="B736" s="24">
        <v>48</v>
      </c>
      <c r="D736" s="24" t="s">
        <v>169</v>
      </c>
      <c r="E736" s="24" t="str">
        <f t="shared" si="8"/>
        <v>T48DEV</v>
      </c>
    </row>
    <row r="737" spans="1:5" ht="15">
      <c r="A737" s="24" t="s">
        <v>1622</v>
      </c>
      <c r="B737" s="24">
        <v>48</v>
      </c>
      <c r="D737" s="24" t="s">
        <v>176</v>
      </c>
      <c r="E737" s="24" t="str">
        <f t="shared" si="8"/>
        <v>T48DOR</v>
      </c>
    </row>
    <row r="738" spans="1:5" ht="15">
      <c r="A738" s="24" t="s">
        <v>1622</v>
      </c>
      <c r="B738" s="24">
        <v>48</v>
      </c>
      <c r="D738" s="24" t="s">
        <v>174</v>
      </c>
      <c r="E738" s="24" t="str">
        <f t="shared" si="8"/>
        <v>T48GLS</v>
      </c>
    </row>
    <row r="739" spans="1:5" ht="15">
      <c r="A739" s="24" t="s">
        <v>1622</v>
      </c>
      <c r="B739" s="24">
        <v>48</v>
      </c>
      <c r="D739" s="24" t="s">
        <v>171</v>
      </c>
      <c r="E739" s="24" t="str">
        <f t="shared" si="8"/>
        <v>T48SOM</v>
      </c>
    </row>
    <row r="740" spans="1:5" ht="15">
      <c r="A740" s="24" t="s">
        <v>1622</v>
      </c>
      <c r="B740" s="24">
        <v>48</v>
      </c>
      <c r="D740" s="24" t="s">
        <v>175</v>
      </c>
      <c r="E740" s="24" t="str">
        <f t="shared" si="8"/>
        <v>T48WLT</v>
      </c>
    </row>
    <row r="741" spans="1:5" ht="15">
      <c r="A741" s="24" t="s">
        <v>1622</v>
      </c>
      <c r="B741" s="24">
        <v>49</v>
      </c>
      <c r="D741" s="24" t="s">
        <v>172</v>
      </c>
      <c r="E741" s="24" t="str">
        <f t="shared" si="8"/>
        <v>T49AVO</v>
      </c>
    </row>
    <row r="742" spans="1:5" ht="15">
      <c r="A742" s="24" t="s">
        <v>1622</v>
      </c>
      <c r="B742" s="24">
        <v>49</v>
      </c>
      <c r="D742" s="24" t="s">
        <v>170</v>
      </c>
      <c r="E742" s="24" t="str">
        <f t="shared" si="8"/>
        <v>T49COR</v>
      </c>
    </row>
    <row r="743" spans="1:5" ht="15">
      <c r="A743" s="24" t="s">
        <v>1622</v>
      </c>
      <c r="B743" s="24">
        <v>49</v>
      </c>
      <c r="D743" s="24" t="s">
        <v>169</v>
      </c>
      <c r="E743" s="24" t="str">
        <f t="shared" si="8"/>
        <v>T49DEV</v>
      </c>
    </row>
    <row r="744" spans="1:5" ht="15">
      <c r="A744" s="24" t="s">
        <v>1622</v>
      </c>
      <c r="B744" s="24">
        <v>49</v>
      </c>
      <c r="D744" s="24" t="s">
        <v>176</v>
      </c>
      <c r="E744" s="24" t="str">
        <f t="shared" si="8"/>
        <v>T49DOR</v>
      </c>
    </row>
    <row r="745" spans="1:5" ht="15">
      <c r="A745" s="24" t="s">
        <v>1622</v>
      </c>
      <c r="B745" s="24">
        <v>49</v>
      </c>
      <c r="D745" s="24" t="s">
        <v>174</v>
      </c>
      <c r="E745" s="24" t="str">
        <f t="shared" si="8"/>
        <v>T49GLS</v>
      </c>
    </row>
    <row r="746" spans="1:5" ht="15">
      <c r="A746" s="24" t="s">
        <v>1622</v>
      </c>
      <c r="B746" s="24">
        <v>49</v>
      </c>
      <c r="D746" s="24" t="s">
        <v>171</v>
      </c>
      <c r="E746" s="24" t="str">
        <f t="shared" si="8"/>
        <v>T49SOM</v>
      </c>
    </row>
    <row r="747" spans="1:5" ht="15">
      <c r="A747" s="24" t="s">
        <v>1622</v>
      </c>
      <c r="B747" s="24">
        <v>49</v>
      </c>
      <c r="D747" s="24" t="s">
        <v>175</v>
      </c>
      <c r="E747" s="24" t="str">
        <f t="shared" si="8"/>
        <v>T49WLT</v>
      </c>
    </row>
    <row r="748" spans="1:5" ht="15">
      <c r="A748" s="24" t="s">
        <v>1622</v>
      </c>
      <c r="B748" s="24">
        <v>50</v>
      </c>
      <c r="D748" s="24" t="s">
        <v>172</v>
      </c>
      <c r="E748" s="24" t="str">
        <f t="shared" si="8"/>
        <v>T50AVO</v>
      </c>
    </row>
    <row r="749" spans="1:5" ht="15">
      <c r="A749" s="24" t="s">
        <v>1622</v>
      </c>
      <c r="B749" s="24">
        <v>50</v>
      </c>
      <c r="D749" s="24" t="s">
        <v>170</v>
      </c>
      <c r="E749" s="24" t="str">
        <f t="shared" si="8"/>
        <v>T50COR</v>
      </c>
    </row>
    <row r="750" spans="1:5" ht="15">
      <c r="A750" s="24" t="s">
        <v>1622</v>
      </c>
      <c r="B750" s="24">
        <v>50</v>
      </c>
      <c r="D750" s="24" t="s">
        <v>169</v>
      </c>
      <c r="E750" s="24" t="str">
        <f t="shared" si="8"/>
        <v>T50DEV</v>
      </c>
    </row>
    <row r="751" spans="1:5" ht="15">
      <c r="A751" s="24" t="s">
        <v>1622</v>
      </c>
      <c r="B751" s="24">
        <v>50</v>
      </c>
      <c r="D751" s="24" t="s">
        <v>176</v>
      </c>
      <c r="E751" s="24" t="str">
        <f t="shared" si="8"/>
        <v>T50DOR</v>
      </c>
    </row>
    <row r="752" spans="1:5" ht="15">
      <c r="A752" s="24" t="s">
        <v>1622</v>
      </c>
      <c r="B752" s="24">
        <v>50</v>
      </c>
      <c r="D752" s="24" t="s">
        <v>174</v>
      </c>
      <c r="E752" s="24" t="str">
        <f t="shared" si="8"/>
        <v>T50GLS</v>
      </c>
    </row>
    <row r="753" spans="1:5" ht="15">
      <c r="A753" s="24" t="s">
        <v>1622</v>
      </c>
      <c r="B753" s="24">
        <v>50</v>
      </c>
      <c r="D753" s="24" t="s">
        <v>171</v>
      </c>
      <c r="E753" s="24" t="str">
        <f t="shared" si="8"/>
        <v>T50SOM</v>
      </c>
    </row>
    <row r="754" spans="1:5" ht="15">
      <c r="A754" s="24" t="s">
        <v>1622</v>
      </c>
      <c r="B754" s="24">
        <v>50</v>
      </c>
      <c r="D754" s="24" t="s">
        <v>175</v>
      </c>
      <c r="E754" s="24" t="str">
        <f t="shared" si="8"/>
        <v>T50WLT</v>
      </c>
    </row>
    <row r="755" spans="1:5" ht="15">
      <c r="A755" s="24" t="s">
        <v>1622</v>
      </c>
      <c r="B755" s="24">
        <v>51</v>
      </c>
      <c r="D755" s="24" t="s">
        <v>172</v>
      </c>
      <c r="E755" s="24" t="str">
        <f t="shared" si="8"/>
        <v>T51AVO</v>
      </c>
    </row>
    <row r="756" spans="1:5" ht="15">
      <c r="A756" s="24" t="s">
        <v>1622</v>
      </c>
      <c r="B756" s="24">
        <v>51</v>
      </c>
      <c r="D756" s="24" t="s">
        <v>170</v>
      </c>
      <c r="E756" s="24" t="str">
        <f t="shared" si="8"/>
        <v>T51COR</v>
      </c>
    </row>
    <row r="757" spans="1:5" ht="15">
      <c r="A757" s="24" t="s">
        <v>1622</v>
      </c>
      <c r="B757" s="24">
        <v>51</v>
      </c>
      <c r="D757" s="24" t="s">
        <v>169</v>
      </c>
      <c r="E757" s="24" t="str">
        <f t="shared" si="8"/>
        <v>T51DEV</v>
      </c>
    </row>
    <row r="758" spans="1:5" ht="15">
      <c r="A758" s="24" t="s">
        <v>1622</v>
      </c>
      <c r="B758" s="24">
        <v>51</v>
      </c>
      <c r="D758" s="24" t="s">
        <v>176</v>
      </c>
      <c r="E758" s="24" t="str">
        <f t="shared" si="8"/>
        <v>T51DOR</v>
      </c>
    </row>
    <row r="759" spans="1:5" ht="15">
      <c r="A759" s="24" t="s">
        <v>1622</v>
      </c>
      <c r="B759" s="24">
        <v>51</v>
      </c>
      <c r="D759" s="24" t="s">
        <v>174</v>
      </c>
      <c r="E759" s="24" t="str">
        <f t="shared" si="8"/>
        <v>T51GLS</v>
      </c>
    </row>
    <row r="760" spans="1:5" ht="15">
      <c r="A760" s="24" t="s">
        <v>1622</v>
      </c>
      <c r="B760" s="24">
        <v>51</v>
      </c>
      <c r="D760" s="24" t="s">
        <v>171</v>
      </c>
      <c r="E760" s="24" t="str">
        <f t="shared" si="8"/>
        <v>T51SOM</v>
      </c>
    </row>
    <row r="761" spans="1:5" ht="15">
      <c r="A761" s="24" t="s">
        <v>1622</v>
      </c>
      <c r="B761" s="24">
        <v>51</v>
      </c>
      <c r="D761" s="24" t="s">
        <v>175</v>
      </c>
      <c r="E761" s="24" t="str">
        <f t="shared" si="8"/>
        <v>T51WLT</v>
      </c>
    </row>
    <row r="762" spans="1:5" ht="15">
      <c r="A762" s="24" t="s">
        <v>1622</v>
      </c>
      <c r="B762" s="24">
        <v>52</v>
      </c>
      <c r="D762" s="24" t="s">
        <v>172</v>
      </c>
      <c r="E762" s="24" t="str">
        <f t="shared" si="8"/>
        <v>T52AVO</v>
      </c>
    </row>
    <row r="763" spans="1:5" ht="15">
      <c r="A763" s="24" t="s">
        <v>1622</v>
      </c>
      <c r="B763" s="24">
        <v>52</v>
      </c>
      <c r="D763" s="24" t="s">
        <v>170</v>
      </c>
      <c r="E763" s="24" t="str">
        <f t="shared" si="8"/>
        <v>T52COR</v>
      </c>
    </row>
    <row r="764" spans="1:5" ht="15">
      <c r="A764" s="24" t="s">
        <v>1622</v>
      </c>
      <c r="B764" s="24">
        <v>52</v>
      </c>
      <c r="D764" s="24" t="s">
        <v>169</v>
      </c>
      <c r="E764" s="24" t="str">
        <f t="shared" si="8"/>
        <v>T52DEV</v>
      </c>
    </row>
    <row r="765" spans="1:5" ht="15">
      <c r="A765" s="24" t="s">
        <v>1622</v>
      </c>
      <c r="B765" s="24">
        <v>52</v>
      </c>
      <c r="D765" s="24" t="s">
        <v>176</v>
      </c>
      <c r="E765" s="24" t="str">
        <f t="shared" si="8"/>
        <v>T52DOR</v>
      </c>
    </row>
    <row r="766" spans="1:5" ht="15">
      <c r="A766" s="24" t="s">
        <v>1622</v>
      </c>
      <c r="B766" s="24">
        <v>52</v>
      </c>
      <c r="D766" s="24" t="s">
        <v>174</v>
      </c>
      <c r="E766" s="24" t="str">
        <f t="shared" si="8"/>
        <v>T52GLS</v>
      </c>
    </row>
    <row r="767" spans="1:5" ht="15">
      <c r="A767" s="24" t="s">
        <v>1622</v>
      </c>
      <c r="B767" s="24">
        <v>52</v>
      </c>
      <c r="D767" s="24" t="s">
        <v>171</v>
      </c>
      <c r="E767" s="24" t="str">
        <f t="shared" si="8"/>
        <v>T52SOM</v>
      </c>
    </row>
    <row r="768" spans="1:5" ht="15">
      <c r="A768" s="24" t="s">
        <v>1622</v>
      </c>
      <c r="B768" s="24">
        <v>52</v>
      </c>
      <c r="D768" s="24" t="s">
        <v>175</v>
      </c>
      <c r="E768" s="24" t="str">
        <f t="shared" si="8"/>
        <v>T52WLT</v>
      </c>
    </row>
    <row r="769" spans="1:5" ht="15">
      <c r="A769" s="24" t="s">
        <v>1622</v>
      </c>
      <c r="B769" s="24">
        <v>53</v>
      </c>
      <c r="D769" s="24" t="s">
        <v>172</v>
      </c>
      <c r="E769" s="24" t="str">
        <f t="shared" si="8"/>
        <v>T53AVO</v>
      </c>
    </row>
    <row r="770" spans="1:5" ht="15">
      <c r="A770" s="24" t="s">
        <v>1622</v>
      </c>
      <c r="B770" s="24">
        <v>53</v>
      </c>
      <c r="D770" s="24" t="s">
        <v>170</v>
      </c>
      <c r="E770" s="24" t="str">
        <f t="shared" si="8"/>
        <v>T53COR</v>
      </c>
    </row>
    <row r="771" spans="1:5" ht="15">
      <c r="A771" s="24" t="s">
        <v>1622</v>
      </c>
      <c r="B771" s="24">
        <v>53</v>
      </c>
      <c r="D771" s="24" t="s">
        <v>169</v>
      </c>
      <c r="E771" s="24" t="str">
        <f t="shared" si="8"/>
        <v>T53DEV</v>
      </c>
    </row>
    <row r="772" spans="1:5" ht="15">
      <c r="A772" s="24" t="s">
        <v>1622</v>
      </c>
      <c r="B772" s="24">
        <v>53</v>
      </c>
      <c r="D772" s="24" t="s">
        <v>176</v>
      </c>
      <c r="E772" s="24" t="str">
        <f t="shared" si="8"/>
        <v>T53DOR</v>
      </c>
    </row>
    <row r="773" spans="1:5" ht="15">
      <c r="A773" s="24" t="s">
        <v>1622</v>
      </c>
      <c r="B773" s="24">
        <v>53</v>
      </c>
      <c r="D773" s="24" t="s">
        <v>174</v>
      </c>
      <c r="E773" s="24" t="str">
        <f t="shared" si="8"/>
        <v>T53GLS</v>
      </c>
    </row>
    <row r="774" spans="1:5" ht="15">
      <c r="A774" s="24" t="s">
        <v>1622</v>
      </c>
      <c r="B774" s="24">
        <v>53</v>
      </c>
      <c r="D774" s="24" t="s">
        <v>171</v>
      </c>
      <c r="E774" s="24" t="str">
        <f t="shared" si="8"/>
        <v>T53SOM</v>
      </c>
    </row>
    <row r="775" spans="1:5" ht="15">
      <c r="A775" s="24" t="s">
        <v>1622</v>
      </c>
      <c r="B775" s="24">
        <v>53</v>
      </c>
      <c r="D775" s="24" t="s">
        <v>175</v>
      </c>
      <c r="E775" s="24" t="str">
        <f t="shared" si="8"/>
        <v>T53WLT</v>
      </c>
    </row>
    <row r="776" spans="1:5" ht="15">
      <c r="A776" s="24" t="s">
        <v>1622</v>
      </c>
      <c r="B776" s="24">
        <v>54</v>
      </c>
      <c r="D776" s="24" t="s">
        <v>172</v>
      </c>
      <c r="E776" s="24" t="str">
        <f t="shared" si="8"/>
        <v>T54AVO</v>
      </c>
    </row>
    <row r="777" spans="1:5" ht="15">
      <c r="A777" s="24" t="s">
        <v>1622</v>
      </c>
      <c r="B777" s="24">
        <v>54</v>
      </c>
      <c r="D777" s="24" t="s">
        <v>170</v>
      </c>
      <c r="E777" s="24" t="str">
        <f t="shared" si="8"/>
        <v>T54COR</v>
      </c>
    </row>
    <row r="778" spans="1:5" ht="15">
      <c r="A778" s="24" t="s">
        <v>1622</v>
      </c>
      <c r="B778" s="24">
        <v>54</v>
      </c>
      <c r="D778" s="24" t="s">
        <v>169</v>
      </c>
      <c r="E778" s="24" t="str">
        <f aca="true" t="shared" si="9" ref="E778:E841">CONCATENATE(A778&amp;B778&amp;D778)</f>
        <v>T54DEV</v>
      </c>
    </row>
    <row r="779" spans="1:5" ht="15">
      <c r="A779" s="24" t="s">
        <v>1622</v>
      </c>
      <c r="B779" s="24">
        <v>54</v>
      </c>
      <c r="D779" s="24" t="s">
        <v>176</v>
      </c>
      <c r="E779" s="24" t="str">
        <f t="shared" si="9"/>
        <v>T54DOR</v>
      </c>
    </row>
    <row r="780" spans="1:5" ht="15">
      <c r="A780" s="24" t="s">
        <v>1622</v>
      </c>
      <c r="B780" s="24">
        <v>54</v>
      </c>
      <c r="D780" s="24" t="s">
        <v>174</v>
      </c>
      <c r="E780" s="24" t="str">
        <f t="shared" si="9"/>
        <v>T54GLS</v>
      </c>
    </row>
    <row r="781" spans="1:5" ht="15">
      <c r="A781" s="24" t="s">
        <v>1622</v>
      </c>
      <c r="B781" s="24">
        <v>54</v>
      </c>
      <c r="D781" s="24" t="s">
        <v>171</v>
      </c>
      <c r="E781" s="24" t="str">
        <f t="shared" si="9"/>
        <v>T54SOM</v>
      </c>
    </row>
    <row r="782" spans="1:5" ht="15">
      <c r="A782" s="24" t="s">
        <v>1622</v>
      </c>
      <c r="B782" s="24">
        <v>54</v>
      </c>
      <c r="D782" s="24" t="s">
        <v>175</v>
      </c>
      <c r="E782" s="24" t="str">
        <f t="shared" si="9"/>
        <v>T54WLT</v>
      </c>
    </row>
    <row r="783" spans="1:5" ht="15">
      <c r="A783" s="24" t="s">
        <v>1622</v>
      </c>
      <c r="B783" s="24">
        <v>55</v>
      </c>
      <c r="D783" s="24" t="s">
        <v>172</v>
      </c>
      <c r="E783" s="24" t="str">
        <f t="shared" si="9"/>
        <v>T55AVO</v>
      </c>
    </row>
    <row r="784" spans="1:5" ht="15">
      <c r="A784" s="24" t="s">
        <v>1622</v>
      </c>
      <c r="B784" s="24">
        <v>55</v>
      </c>
      <c r="D784" s="24" t="s">
        <v>170</v>
      </c>
      <c r="E784" s="24" t="str">
        <f t="shared" si="9"/>
        <v>T55COR</v>
      </c>
    </row>
    <row r="785" spans="1:5" ht="15">
      <c r="A785" s="24" t="s">
        <v>1622</v>
      </c>
      <c r="B785" s="24">
        <v>55</v>
      </c>
      <c r="D785" s="24" t="s">
        <v>169</v>
      </c>
      <c r="E785" s="24" t="str">
        <f t="shared" si="9"/>
        <v>T55DEV</v>
      </c>
    </row>
    <row r="786" spans="1:5" ht="15">
      <c r="A786" s="24" t="s">
        <v>1622</v>
      </c>
      <c r="B786" s="24">
        <v>55</v>
      </c>
      <c r="D786" s="24" t="s">
        <v>176</v>
      </c>
      <c r="E786" s="24" t="str">
        <f t="shared" si="9"/>
        <v>T55DOR</v>
      </c>
    </row>
    <row r="787" spans="1:5" ht="15">
      <c r="A787" s="24" t="s">
        <v>1622</v>
      </c>
      <c r="B787" s="24">
        <v>55</v>
      </c>
      <c r="D787" s="24" t="s">
        <v>174</v>
      </c>
      <c r="E787" s="24" t="str">
        <f t="shared" si="9"/>
        <v>T55GLS</v>
      </c>
    </row>
    <row r="788" spans="1:5" ht="15">
      <c r="A788" s="24" t="s">
        <v>1622</v>
      </c>
      <c r="B788" s="24">
        <v>55</v>
      </c>
      <c r="D788" s="24" t="s">
        <v>171</v>
      </c>
      <c r="E788" s="24" t="str">
        <f t="shared" si="9"/>
        <v>T55SOM</v>
      </c>
    </row>
    <row r="789" spans="1:5" ht="15">
      <c r="A789" s="24" t="s">
        <v>1622</v>
      </c>
      <c r="B789" s="24">
        <v>55</v>
      </c>
      <c r="D789" s="24" t="s">
        <v>175</v>
      </c>
      <c r="E789" s="24" t="str">
        <f t="shared" si="9"/>
        <v>T55WLT</v>
      </c>
    </row>
    <row r="790" spans="1:5" ht="15">
      <c r="A790" s="24" t="s">
        <v>1622</v>
      </c>
      <c r="B790" s="24">
        <v>56</v>
      </c>
      <c r="D790" s="24" t="s">
        <v>172</v>
      </c>
      <c r="E790" s="24" t="str">
        <f t="shared" si="9"/>
        <v>T56AVO</v>
      </c>
    </row>
    <row r="791" spans="1:5" ht="15">
      <c r="A791" s="24" t="s">
        <v>1622</v>
      </c>
      <c r="B791" s="24">
        <v>56</v>
      </c>
      <c r="D791" s="24" t="s">
        <v>170</v>
      </c>
      <c r="E791" s="24" t="str">
        <f t="shared" si="9"/>
        <v>T56COR</v>
      </c>
    </row>
    <row r="792" spans="1:5" ht="15">
      <c r="A792" s="24" t="s">
        <v>1622</v>
      </c>
      <c r="B792" s="24">
        <v>56</v>
      </c>
      <c r="D792" s="24" t="s">
        <v>169</v>
      </c>
      <c r="E792" s="24" t="str">
        <f t="shared" si="9"/>
        <v>T56DEV</v>
      </c>
    </row>
    <row r="793" spans="1:5" ht="15">
      <c r="A793" s="24" t="s">
        <v>1622</v>
      </c>
      <c r="B793" s="24">
        <v>56</v>
      </c>
      <c r="D793" s="24" t="s">
        <v>176</v>
      </c>
      <c r="E793" s="24" t="str">
        <f t="shared" si="9"/>
        <v>T56DOR</v>
      </c>
    </row>
    <row r="794" spans="1:5" ht="15">
      <c r="A794" s="24" t="s">
        <v>1622</v>
      </c>
      <c r="B794" s="24">
        <v>56</v>
      </c>
      <c r="D794" s="24" t="s">
        <v>174</v>
      </c>
      <c r="E794" s="24" t="str">
        <f t="shared" si="9"/>
        <v>T56GLS</v>
      </c>
    </row>
    <row r="795" spans="1:5" ht="15">
      <c r="A795" s="24" t="s">
        <v>1622</v>
      </c>
      <c r="B795" s="24">
        <v>56</v>
      </c>
      <c r="D795" s="24" t="s">
        <v>171</v>
      </c>
      <c r="E795" s="24" t="str">
        <f t="shared" si="9"/>
        <v>T56SOM</v>
      </c>
    </row>
    <row r="796" spans="1:5" ht="15">
      <c r="A796" s="24" t="s">
        <v>1622</v>
      </c>
      <c r="B796" s="24">
        <v>56</v>
      </c>
      <c r="D796" s="24" t="s">
        <v>175</v>
      </c>
      <c r="E796" s="24" t="str">
        <f t="shared" si="9"/>
        <v>T56WLT</v>
      </c>
    </row>
    <row r="797" spans="1:5" ht="15">
      <c r="A797" s="24" t="s">
        <v>1622</v>
      </c>
      <c r="B797" s="24">
        <v>57</v>
      </c>
      <c r="D797" s="24" t="s">
        <v>172</v>
      </c>
      <c r="E797" s="24" t="str">
        <f t="shared" si="9"/>
        <v>T57AVO</v>
      </c>
    </row>
    <row r="798" spans="1:5" ht="15">
      <c r="A798" s="24" t="s">
        <v>1622</v>
      </c>
      <c r="B798" s="24">
        <v>57</v>
      </c>
      <c r="D798" s="24" t="s">
        <v>170</v>
      </c>
      <c r="E798" s="24" t="str">
        <f t="shared" si="9"/>
        <v>T57COR</v>
      </c>
    </row>
    <row r="799" spans="1:5" ht="15">
      <c r="A799" s="24" t="s">
        <v>1622</v>
      </c>
      <c r="B799" s="24">
        <v>57</v>
      </c>
      <c r="D799" s="24" t="s">
        <v>169</v>
      </c>
      <c r="E799" s="24" t="str">
        <f t="shared" si="9"/>
        <v>T57DEV</v>
      </c>
    </row>
    <row r="800" spans="1:5" ht="15">
      <c r="A800" s="24" t="s">
        <v>1622</v>
      </c>
      <c r="B800" s="24">
        <v>57</v>
      </c>
      <c r="D800" s="24" t="s">
        <v>176</v>
      </c>
      <c r="E800" s="24" t="str">
        <f t="shared" si="9"/>
        <v>T57DOR</v>
      </c>
    </row>
    <row r="801" spans="1:5" ht="15">
      <c r="A801" s="24" t="s">
        <v>1622</v>
      </c>
      <c r="B801" s="24">
        <v>57</v>
      </c>
      <c r="D801" s="24" t="s">
        <v>174</v>
      </c>
      <c r="E801" s="24" t="str">
        <f t="shared" si="9"/>
        <v>T57GLS</v>
      </c>
    </row>
    <row r="802" spans="1:5" ht="15">
      <c r="A802" s="24" t="s">
        <v>1622</v>
      </c>
      <c r="B802" s="24">
        <v>57</v>
      </c>
      <c r="D802" s="24" t="s">
        <v>171</v>
      </c>
      <c r="E802" s="24" t="str">
        <f t="shared" si="9"/>
        <v>T57SOM</v>
      </c>
    </row>
    <row r="803" spans="1:5" ht="15">
      <c r="A803" s="24" t="s">
        <v>1622</v>
      </c>
      <c r="B803" s="24">
        <v>57</v>
      </c>
      <c r="D803" s="24" t="s">
        <v>175</v>
      </c>
      <c r="E803" s="24" t="str">
        <f t="shared" si="9"/>
        <v>T57WLT</v>
      </c>
    </row>
    <row r="804" spans="1:5" ht="15">
      <c r="A804" s="24" t="s">
        <v>1622</v>
      </c>
      <c r="B804" s="24">
        <v>58</v>
      </c>
      <c r="D804" s="24" t="s">
        <v>172</v>
      </c>
      <c r="E804" s="24" t="str">
        <f t="shared" si="9"/>
        <v>T58AVO</v>
      </c>
    </row>
    <row r="805" spans="1:5" ht="15">
      <c r="A805" s="24" t="s">
        <v>1622</v>
      </c>
      <c r="B805" s="24">
        <v>58</v>
      </c>
      <c r="D805" s="24" t="s">
        <v>170</v>
      </c>
      <c r="E805" s="24" t="str">
        <f t="shared" si="9"/>
        <v>T58COR</v>
      </c>
    </row>
    <row r="806" spans="1:5" ht="15">
      <c r="A806" s="24" t="s">
        <v>1622</v>
      </c>
      <c r="B806" s="24">
        <v>58</v>
      </c>
      <c r="D806" s="24" t="s">
        <v>169</v>
      </c>
      <c r="E806" s="24" t="str">
        <f t="shared" si="9"/>
        <v>T58DEV</v>
      </c>
    </row>
    <row r="807" spans="1:5" ht="15">
      <c r="A807" s="24" t="s">
        <v>1622</v>
      </c>
      <c r="B807" s="24">
        <v>58</v>
      </c>
      <c r="D807" s="24" t="s">
        <v>176</v>
      </c>
      <c r="E807" s="24" t="str">
        <f t="shared" si="9"/>
        <v>T58DOR</v>
      </c>
    </row>
    <row r="808" spans="1:5" ht="15">
      <c r="A808" s="24" t="s">
        <v>1622</v>
      </c>
      <c r="B808" s="24">
        <v>58</v>
      </c>
      <c r="D808" s="24" t="s">
        <v>174</v>
      </c>
      <c r="E808" s="24" t="str">
        <f t="shared" si="9"/>
        <v>T58GLS</v>
      </c>
    </row>
    <row r="809" spans="1:5" ht="15">
      <c r="A809" s="24" t="s">
        <v>1622</v>
      </c>
      <c r="B809" s="24">
        <v>58</v>
      </c>
      <c r="D809" s="24" t="s">
        <v>171</v>
      </c>
      <c r="E809" s="24" t="str">
        <f t="shared" si="9"/>
        <v>T58SOM</v>
      </c>
    </row>
    <row r="810" spans="1:5" ht="15">
      <c r="A810" s="24" t="s">
        <v>1622</v>
      </c>
      <c r="B810" s="24">
        <v>58</v>
      </c>
      <c r="D810" s="24" t="s">
        <v>175</v>
      </c>
      <c r="E810" s="24" t="str">
        <f t="shared" si="9"/>
        <v>T58WLT</v>
      </c>
    </row>
    <row r="811" spans="1:5" ht="15">
      <c r="A811" s="24" t="s">
        <v>1622</v>
      </c>
      <c r="B811" s="24">
        <v>59</v>
      </c>
      <c r="D811" s="24" t="s">
        <v>172</v>
      </c>
      <c r="E811" s="24" t="str">
        <f t="shared" si="9"/>
        <v>T59AVO</v>
      </c>
    </row>
    <row r="812" spans="1:5" ht="15">
      <c r="A812" s="24" t="s">
        <v>1622</v>
      </c>
      <c r="B812" s="24">
        <v>59</v>
      </c>
      <c r="D812" s="24" t="s">
        <v>170</v>
      </c>
      <c r="E812" s="24" t="str">
        <f t="shared" si="9"/>
        <v>T59COR</v>
      </c>
    </row>
    <row r="813" spans="1:5" ht="15">
      <c r="A813" s="24" t="s">
        <v>1622</v>
      </c>
      <c r="B813" s="24">
        <v>59</v>
      </c>
      <c r="D813" s="24" t="s">
        <v>169</v>
      </c>
      <c r="E813" s="24" t="str">
        <f t="shared" si="9"/>
        <v>T59DEV</v>
      </c>
    </row>
    <row r="814" spans="1:5" ht="15">
      <c r="A814" s="24" t="s">
        <v>1622</v>
      </c>
      <c r="B814" s="24">
        <v>59</v>
      </c>
      <c r="D814" s="24" t="s">
        <v>176</v>
      </c>
      <c r="E814" s="24" t="str">
        <f t="shared" si="9"/>
        <v>T59DOR</v>
      </c>
    </row>
    <row r="815" spans="1:5" ht="15">
      <c r="A815" s="24" t="s">
        <v>1622</v>
      </c>
      <c r="B815" s="24">
        <v>59</v>
      </c>
      <c r="D815" s="24" t="s">
        <v>174</v>
      </c>
      <c r="E815" s="24" t="str">
        <f t="shared" si="9"/>
        <v>T59GLS</v>
      </c>
    </row>
    <row r="816" spans="1:5" ht="15">
      <c r="A816" s="24" t="s">
        <v>1622</v>
      </c>
      <c r="B816" s="24">
        <v>59</v>
      </c>
      <c r="D816" s="24" t="s">
        <v>171</v>
      </c>
      <c r="E816" s="24" t="str">
        <f t="shared" si="9"/>
        <v>T59SOM</v>
      </c>
    </row>
    <row r="817" spans="1:5" ht="15">
      <c r="A817" s="24" t="s">
        <v>1622</v>
      </c>
      <c r="B817" s="24">
        <v>59</v>
      </c>
      <c r="D817" s="24" t="s">
        <v>175</v>
      </c>
      <c r="E817" s="24" t="str">
        <f t="shared" si="9"/>
        <v>T59WLT</v>
      </c>
    </row>
    <row r="818" spans="1:5" ht="15">
      <c r="A818" s="24" t="s">
        <v>1622</v>
      </c>
      <c r="B818" s="24">
        <v>60</v>
      </c>
      <c r="D818" s="24" t="s">
        <v>172</v>
      </c>
      <c r="E818" s="24" t="str">
        <f t="shared" si="9"/>
        <v>T60AVO</v>
      </c>
    </row>
    <row r="819" spans="1:5" ht="15">
      <c r="A819" s="24" t="s">
        <v>1622</v>
      </c>
      <c r="B819" s="24">
        <v>60</v>
      </c>
      <c r="D819" s="24" t="s">
        <v>170</v>
      </c>
      <c r="E819" s="24" t="str">
        <f t="shared" si="9"/>
        <v>T60COR</v>
      </c>
    </row>
    <row r="820" spans="1:5" ht="15">
      <c r="A820" s="24" t="s">
        <v>1622</v>
      </c>
      <c r="B820" s="24">
        <v>60</v>
      </c>
      <c r="D820" s="24" t="s">
        <v>169</v>
      </c>
      <c r="E820" s="24" t="str">
        <f t="shared" si="9"/>
        <v>T60DEV</v>
      </c>
    </row>
    <row r="821" spans="1:5" ht="15">
      <c r="A821" s="24" t="s">
        <v>1622</v>
      </c>
      <c r="B821" s="24">
        <v>60</v>
      </c>
      <c r="D821" s="24" t="s">
        <v>176</v>
      </c>
      <c r="E821" s="24" t="str">
        <f t="shared" si="9"/>
        <v>T60DOR</v>
      </c>
    </row>
    <row r="822" spans="1:5" ht="15">
      <c r="A822" s="24" t="s">
        <v>1622</v>
      </c>
      <c r="B822" s="24">
        <v>60</v>
      </c>
      <c r="D822" s="24" t="s">
        <v>174</v>
      </c>
      <c r="E822" s="24" t="str">
        <f t="shared" si="9"/>
        <v>T60GLS</v>
      </c>
    </row>
    <row r="823" spans="1:5" ht="15">
      <c r="A823" s="24" t="s">
        <v>1622</v>
      </c>
      <c r="B823" s="24">
        <v>60</v>
      </c>
      <c r="D823" s="24" t="s">
        <v>171</v>
      </c>
      <c r="E823" s="24" t="str">
        <f t="shared" si="9"/>
        <v>T60SOM</v>
      </c>
    </row>
    <row r="824" spans="1:5" ht="15">
      <c r="A824" s="24" t="s">
        <v>1622</v>
      </c>
      <c r="B824" s="24">
        <v>60</v>
      </c>
      <c r="D824" s="24" t="s">
        <v>175</v>
      </c>
      <c r="E824" s="24" t="str">
        <f t="shared" si="9"/>
        <v>T60WLT</v>
      </c>
    </row>
    <row r="825" spans="1:5" ht="15">
      <c r="A825" s="24" t="s">
        <v>1622</v>
      </c>
      <c r="B825" s="24">
        <v>61</v>
      </c>
      <c r="D825" s="24" t="s">
        <v>172</v>
      </c>
      <c r="E825" s="24" t="str">
        <f t="shared" si="9"/>
        <v>T61AVO</v>
      </c>
    </row>
    <row r="826" spans="1:5" ht="15">
      <c r="A826" s="24" t="s">
        <v>1622</v>
      </c>
      <c r="B826" s="24">
        <v>61</v>
      </c>
      <c r="D826" s="24" t="s">
        <v>170</v>
      </c>
      <c r="E826" s="24" t="str">
        <f t="shared" si="9"/>
        <v>T61COR</v>
      </c>
    </row>
    <row r="827" spans="1:5" ht="15">
      <c r="A827" s="24" t="s">
        <v>1622</v>
      </c>
      <c r="B827" s="24">
        <v>61</v>
      </c>
      <c r="D827" s="24" t="s">
        <v>169</v>
      </c>
      <c r="E827" s="24" t="str">
        <f t="shared" si="9"/>
        <v>T61DEV</v>
      </c>
    </row>
    <row r="828" spans="1:5" ht="15">
      <c r="A828" s="24" t="s">
        <v>1622</v>
      </c>
      <c r="B828" s="24">
        <v>61</v>
      </c>
      <c r="D828" s="24" t="s">
        <v>176</v>
      </c>
      <c r="E828" s="24" t="str">
        <f t="shared" si="9"/>
        <v>T61DOR</v>
      </c>
    </row>
    <row r="829" spans="1:5" ht="15">
      <c r="A829" s="24" t="s">
        <v>1622</v>
      </c>
      <c r="B829" s="24">
        <v>61</v>
      </c>
      <c r="D829" s="24" t="s">
        <v>174</v>
      </c>
      <c r="E829" s="24" t="str">
        <f t="shared" si="9"/>
        <v>T61GLS</v>
      </c>
    </row>
    <row r="830" spans="1:5" ht="15">
      <c r="A830" s="24" t="s">
        <v>1622</v>
      </c>
      <c r="B830" s="24">
        <v>61</v>
      </c>
      <c r="D830" s="24" t="s">
        <v>171</v>
      </c>
      <c r="E830" s="24" t="str">
        <f t="shared" si="9"/>
        <v>T61SOM</v>
      </c>
    </row>
    <row r="831" spans="1:5" ht="15">
      <c r="A831" s="24" t="s">
        <v>1622</v>
      </c>
      <c r="B831" s="24">
        <v>61</v>
      </c>
      <c r="D831" s="24" t="s">
        <v>175</v>
      </c>
      <c r="E831" s="24" t="str">
        <f t="shared" si="9"/>
        <v>T61WLT</v>
      </c>
    </row>
    <row r="832" spans="1:5" ht="15">
      <c r="A832" s="24" t="s">
        <v>1622</v>
      </c>
      <c r="B832" s="24">
        <v>62</v>
      </c>
      <c r="D832" s="24" t="s">
        <v>172</v>
      </c>
      <c r="E832" s="24" t="str">
        <f t="shared" si="9"/>
        <v>T62AVO</v>
      </c>
    </row>
    <row r="833" spans="1:5" ht="15">
      <c r="A833" s="24" t="s">
        <v>1622</v>
      </c>
      <c r="B833" s="24">
        <v>62</v>
      </c>
      <c r="D833" s="24" t="s">
        <v>170</v>
      </c>
      <c r="E833" s="24" t="str">
        <f t="shared" si="9"/>
        <v>T62COR</v>
      </c>
    </row>
    <row r="834" spans="1:5" ht="15">
      <c r="A834" s="24" t="s">
        <v>1622</v>
      </c>
      <c r="B834" s="24">
        <v>62</v>
      </c>
      <c r="D834" s="24" t="s">
        <v>169</v>
      </c>
      <c r="E834" s="24" t="str">
        <f t="shared" si="9"/>
        <v>T62DEV</v>
      </c>
    </row>
    <row r="835" spans="1:5" ht="15">
      <c r="A835" s="24" t="s">
        <v>1622</v>
      </c>
      <c r="B835" s="24">
        <v>62</v>
      </c>
      <c r="D835" s="24" t="s">
        <v>176</v>
      </c>
      <c r="E835" s="24" t="str">
        <f t="shared" si="9"/>
        <v>T62DOR</v>
      </c>
    </row>
    <row r="836" spans="1:5" ht="15">
      <c r="A836" s="24" t="s">
        <v>1622</v>
      </c>
      <c r="B836" s="24">
        <v>62</v>
      </c>
      <c r="D836" s="24" t="s">
        <v>174</v>
      </c>
      <c r="E836" s="24" t="str">
        <f t="shared" si="9"/>
        <v>T62GLS</v>
      </c>
    </row>
    <row r="837" spans="1:5" ht="15">
      <c r="A837" s="24" t="s">
        <v>1622</v>
      </c>
      <c r="B837" s="24">
        <v>62</v>
      </c>
      <c r="D837" s="24" t="s">
        <v>171</v>
      </c>
      <c r="E837" s="24" t="str">
        <f t="shared" si="9"/>
        <v>T62SOM</v>
      </c>
    </row>
    <row r="838" spans="1:5" ht="15">
      <c r="A838" s="24" t="s">
        <v>1622</v>
      </c>
      <c r="B838" s="24">
        <v>62</v>
      </c>
      <c r="D838" s="24" t="s">
        <v>175</v>
      </c>
      <c r="E838" s="24" t="str">
        <f t="shared" si="9"/>
        <v>T62WLT</v>
      </c>
    </row>
    <row r="839" spans="1:5" ht="15">
      <c r="A839" s="24" t="s">
        <v>1622</v>
      </c>
      <c r="B839" s="24">
        <v>63</v>
      </c>
      <c r="D839" s="24" t="s">
        <v>172</v>
      </c>
      <c r="E839" s="24" t="str">
        <f t="shared" si="9"/>
        <v>T63AVO</v>
      </c>
    </row>
    <row r="840" spans="1:5" ht="15">
      <c r="A840" s="24" t="s">
        <v>1622</v>
      </c>
      <c r="B840" s="24">
        <v>63</v>
      </c>
      <c r="D840" s="24" t="s">
        <v>170</v>
      </c>
      <c r="E840" s="24" t="str">
        <f t="shared" si="9"/>
        <v>T63COR</v>
      </c>
    </row>
    <row r="841" spans="1:5" ht="15">
      <c r="A841" s="24" t="s">
        <v>1622</v>
      </c>
      <c r="B841" s="24">
        <v>63</v>
      </c>
      <c r="D841" s="24" t="s">
        <v>169</v>
      </c>
      <c r="E841" s="24" t="str">
        <f t="shared" si="9"/>
        <v>T63DEV</v>
      </c>
    </row>
    <row r="842" spans="1:5" ht="15">
      <c r="A842" s="24" t="s">
        <v>1622</v>
      </c>
      <c r="B842" s="24">
        <v>63</v>
      </c>
      <c r="D842" s="24" t="s">
        <v>176</v>
      </c>
      <c r="E842" s="24" t="str">
        <f aca="true" t="shared" si="10" ref="E842:E905">CONCATENATE(A842&amp;B842&amp;D842)</f>
        <v>T63DOR</v>
      </c>
    </row>
    <row r="843" spans="1:5" ht="15">
      <c r="A843" s="24" t="s">
        <v>1622</v>
      </c>
      <c r="B843" s="24">
        <v>63</v>
      </c>
      <c r="D843" s="24" t="s">
        <v>174</v>
      </c>
      <c r="E843" s="24" t="str">
        <f t="shared" si="10"/>
        <v>T63GLS</v>
      </c>
    </row>
    <row r="844" spans="1:5" ht="15">
      <c r="A844" s="24" t="s">
        <v>1622</v>
      </c>
      <c r="B844" s="24">
        <v>63</v>
      </c>
      <c r="D844" s="24" t="s">
        <v>171</v>
      </c>
      <c r="E844" s="24" t="str">
        <f t="shared" si="10"/>
        <v>T63SOM</v>
      </c>
    </row>
    <row r="845" spans="1:5" ht="15">
      <c r="A845" s="24" t="s">
        <v>1622</v>
      </c>
      <c r="B845" s="24">
        <v>63</v>
      </c>
      <c r="D845" s="24" t="s">
        <v>175</v>
      </c>
      <c r="E845" s="24" t="str">
        <f t="shared" si="10"/>
        <v>T63WLT</v>
      </c>
    </row>
    <row r="846" spans="1:5" ht="15">
      <c r="A846" s="24" t="s">
        <v>1622</v>
      </c>
      <c r="B846" s="24">
        <v>64</v>
      </c>
      <c r="D846" s="24" t="s">
        <v>172</v>
      </c>
      <c r="E846" s="24" t="str">
        <f t="shared" si="10"/>
        <v>T64AVO</v>
      </c>
    </row>
    <row r="847" spans="1:5" ht="15">
      <c r="A847" s="24" t="s">
        <v>1622</v>
      </c>
      <c r="B847" s="24">
        <v>64</v>
      </c>
      <c r="D847" s="24" t="s">
        <v>170</v>
      </c>
      <c r="E847" s="24" t="str">
        <f t="shared" si="10"/>
        <v>T64COR</v>
      </c>
    </row>
    <row r="848" spans="1:5" ht="15">
      <c r="A848" s="24" t="s">
        <v>1622</v>
      </c>
      <c r="B848" s="24">
        <v>64</v>
      </c>
      <c r="D848" s="24" t="s">
        <v>169</v>
      </c>
      <c r="E848" s="24" t="str">
        <f t="shared" si="10"/>
        <v>T64DEV</v>
      </c>
    </row>
    <row r="849" spans="1:5" ht="15">
      <c r="A849" s="24" t="s">
        <v>1622</v>
      </c>
      <c r="B849" s="24">
        <v>64</v>
      </c>
      <c r="D849" s="24" t="s">
        <v>176</v>
      </c>
      <c r="E849" s="24" t="str">
        <f t="shared" si="10"/>
        <v>T64DOR</v>
      </c>
    </row>
    <row r="850" spans="1:5" ht="15">
      <c r="A850" s="24" t="s">
        <v>1622</v>
      </c>
      <c r="B850" s="24">
        <v>64</v>
      </c>
      <c r="D850" s="24" t="s">
        <v>174</v>
      </c>
      <c r="E850" s="24" t="str">
        <f t="shared" si="10"/>
        <v>T64GLS</v>
      </c>
    </row>
    <row r="851" spans="1:5" ht="15">
      <c r="A851" s="24" t="s">
        <v>1622</v>
      </c>
      <c r="B851" s="24">
        <v>64</v>
      </c>
      <c r="D851" s="24" t="s">
        <v>171</v>
      </c>
      <c r="E851" s="24" t="str">
        <f t="shared" si="10"/>
        <v>T64SOM</v>
      </c>
    </row>
    <row r="852" spans="1:5" ht="15">
      <c r="A852" s="24" t="s">
        <v>1622</v>
      </c>
      <c r="B852" s="24">
        <v>64</v>
      </c>
      <c r="D852" s="24" t="s">
        <v>175</v>
      </c>
      <c r="E852" s="24" t="str">
        <f t="shared" si="10"/>
        <v>T64WLT</v>
      </c>
    </row>
    <row r="853" spans="1:5" ht="15">
      <c r="A853" s="24" t="s">
        <v>1622</v>
      </c>
      <c r="B853" s="24">
        <v>65</v>
      </c>
      <c r="D853" s="24" t="s">
        <v>172</v>
      </c>
      <c r="E853" s="24" t="str">
        <f t="shared" si="10"/>
        <v>T65AVO</v>
      </c>
    </row>
    <row r="854" spans="1:5" ht="15">
      <c r="A854" s="24" t="s">
        <v>1622</v>
      </c>
      <c r="B854" s="24">
        <v>65</v>
      </c>
      <c r="D854" s="24" t="s">
        <v>170</v>
      </c>
      <c r="E854" s="24" t="str">
        <f t="shared" si="10"/>
        <v>T65COR</v>
      </c>
    </row>
    <row r="855" spans="1:5" ht="15">
      <c r="A855" s="24" t="s">
        <v>1622</v>
      </c>
      <c r="B855" s="24">
        <v>65</v>
      </c>
      <c r="D855" s="24" t="s">
        <v>169</v>
      </c>
      <c r="E855" s="24" t="str">
        <f t="shared" si="10"/>
        <v>T65DEV</v>
      </c>
    </row>
    <row r="856" spans="1:5" ht="15">
      <c r="A856" s="24" t="s">
        <v>1622</v>
      </c>
      <c r="B856" s="24">
        <v>65</v>
      </c>
      <c r="D856" s="24" t="s">
        <v>176</v>
      </c>
      <c r="E856" s="24" t="str">
        <f t="shared" si="10"/>
        <v>T65DOR</v>
      </c>
    </row>
    <row r="857" spans="1:5" ht="15">
      <c r="A857" s="24" t="s">
        <v>1622</v>
      </c>
      <c r="B857" s="24">
        <v>65</v>
      </c>
      <c r="D857" s="24" t="s">
        <v>174</v>
      </c>
      <c r="E857" s="24" t="str">
        <f t="shared" si="10"/>
        <v>T65GLS</v>
      </c>
    </row>
    <row r="858" spans="1:5" ht="15">
      <c r="A858" s="24" t="s">
        <v>1622</v>
      </c>
      <c r="B858" s="24">
        <v>65</v>
      </c>
      <c r="D858" s="24" t="s">
        <v>171</v>
      </c>
      <c r="E858" s="24" t="str">
        <f t="shared" si="10"/>
        <v>T65SOM</v>
      </c>
    </row>
    <row r="859" spans="1:5" ht="15">
      <c r="A859" s="24" t="s">
        <v>1622</v>
      </c>
      <c r="B859" s="24">
        <v>65</v>
      </c>
      <c r="D859" s="24" t="s">
        <v>175</v>
      </c>
      <c r="E859" s="24" t="str">
        <f t="shared" si="10"/>
        <v>T65WLT</v>
      </c>
    </row>
    <row r="860" spans="1:5" ht="15">
      <c r="A860" s="24" t="s">
        <v>1622</v>
      </c>
      <c r="B860" s="24">
        <v>66</v>
      </c>
      <c r="D860" s="24" t="s">
        <v>172</v>
      </c>
      <c r="E860" s="24" t="str">
        <f t="shared" si="10"/>
        <v>T66AVO</v>
      </c>
    </row>
    <row r="861" spans="1:5" ht="15">
      <c r="A861" s="24" t="s">
        <v>1622</v>
      </c>
      <c r="B861" s="24">
        <v>66</v>
      </c>
      <c r="D861" s="24" t="s">
        <v>170</v>
      </c>
      <c r="E861" s="24" t="str">
        <f t="shared" si="10"/>
        <v>T66COR</v>
      </c>
    </row>
    <row r="862" spans="1:5" ht="15">
      <c r="A862" s="24" t="s">
        <v>1622</v>
      </c>
      <c r="B862" s="24">
        <v>66</v>
      </c>
      <c r="D862" s="24" t="s">
        <v>169</v>
      </c>
      <c r="E862" s="24" t="str">
        <f t="shared" si="10"/>
        <v>T66DEV</v>
      </c>
    </row>
    <row r="863" spans="1:5" ht="15">
      <c r="A863" s="24" t="s">
        <v>1622</v>
      </c>
      <c r="B863" s="24">
        <v>66</v>
      </c>
      <c r="D863" s="24" t="s">
        <v>176</v>
      </c>
      <c r="E863" s="24" t="str">
        <f t="shared" si="10"/>
        <v>T66DOR</v>
      </c>
    </row>
    <row r="864" spans="1:5" ht="15">
      <c r="A864" s="24" t="s">
        <v>1622</v>
      </c>
      <c r="B864" s="24">
        <v>66</v>
      </c>
      <c r="D864" s="24" t="s">
        <v>174</v>
      </c>
      <c r="E864" s="24" t="str">
        <f t="shared" si="10"/>
        <v>T66GLS</v>
      </c>
    </row>
    <row r="865" spans="1:5" ht="15">
      <c r="A865" s="24" t="s">
        <v>1622</v>
      </c>
      <c r="B865" s="24">
        <v>66</v>
      </c>
      <c r="D865" s="24" t="s">
        <v>171</v>
      </c>
      <c r="E865" s="24" t="str">
        <f t="shared" si="10"/>
        <v>T66SOM</v>
      </c>
    </row>
    <row r="866" spans="1:5" ht="15">
      <c r="A866" s="24" t="s">
        <v>1622</v>
      </c>
      <c r="B866" s="24">
        <v>66</v>
      </c>
      <c r="D866" s="24" t="s">
        <v>175</v>
      </c>
      <c r="E866" s="24" t="str">
        <f t="shared" si="10"/>
        <v>T66WLT</v>
      </c>
    </row>
    <row r="867" spans="1:5" ht="15">
      <c r="A867" s="24" t="s">
        <v>1622</v>
      </c>
      <c r="B867" s="24">
        <v>67</v>
      </c>
      <c r="D867" s="24" t="s">
        <v>172</v>
      </c>
      <c r="E867" s="24" t="str">
        <f t="shared" si="10"/>
        <v>T67AVO</v>
      </c>
    </row>
    <row r="868" spans="1:5" ht="15">
      <c r="A868" s="24" t="s">
        <v>1622</v>
      </c>
      <c r="B868" s="24">
        <v>67</v>
      </c>
      <c r="D868" s="24" t="s">
        <v>170</v>
      </c>
      <c r="E868" s="24" t="str">
        <f t="shared" si="10"/>
        <v>T67COR</v>
      </c>
    </row>
    <row r="869" spans="1:5" ht="15">
      <c r="A869" s="24" t="s">
        <v>1622</v>
      </c>
      <c r="B869" s="24">
        <v>67</v>
      </c>
      <c r="D869" s="24" t="s">
        <v>169</v>
      </c>
      <c r="E869" s="24" t="str">
        <f t="shared" si="10"/>
        <v>T67DEV</v>
      </c>
    </row>
    <row r="870" spans="1:5" ht="15">
      <c r="A870" s="24" t="s">
        <v>1622</v>
      </c>
      <c r="B870" s="24">
        <v>67</v>
      </c>
      <c r="D870" s="24" t="s">
        <v>176</v>
      </c>
      <c r="E870" s="24" t="str">
        <f t="shared" si="10"/>
        <v>T67DOR</v>
      </c>
    </row>
    <row r="871" spans="1:5" ht="15">
      <c r="A871" s="24" t="s">
        <v>1622</v>
      </c>
      <c r="B871" s="24">
        <v>67</v>
      </c>
      <c r="D871" s="24" t="s">
        <v>174</v>
      </c>
      <c r="E871" s="24" t="str">
        <f t="shared" si="10"/>
        <v>T67GLS</v>
      </c>
    </row>
    <row r="872" spans="1:5" ht="15">
      <c r="A872" s="24" t="s">
        <v>1622</v>
      </c>
      <c r="B872" s="24">
        <v>67</v>
      </c>
      <c r="D872" s="24" t="s">
        <v>171</v>
      </c>
      <c r="E872" s="24" t="str">
        <f t="shared" si="10"/>
        <v>T67SOM</v>
      </c>
    </row>
    <row r="873" spans="1:5" ht="15">
      <c r="A873" s="24" t="s">
        <v>1622</v>
      </c>
      <c r="B873" s="24">
        <v>67</v>
      </c>
      <c r="D873" s="24" t="s">
        <v>175</v>
      </c>
      <c r="E873" s="24" t="str">
        <f t="shared" si="10"/>
        <v>T67WLT</v>
      </c>
    </row>
    <row r="874" spans="1:5" ht="15">
      <c r="A874" s="24" t="s">
        <v>1622</v>
      </c>
      <c r="B874" s="24">
        <v>68</v>
      </c>
      <c r="D874" s="24" t="s">
        <v>172</v>
      </c>
      <c r="E874" s="24" t="str">
        <f t="shared" si="10"/>
        <v>T68AVO</v>
      </c>
    </row>
    <row r="875" spans="1:5" ht="15">
      <c r="A875" s="24" t="s">
        <v>1622</v>
      </c>
      <c r="B875" s="24">
        <v>68</v>
      </c>
      <c r="D875" s="24" t="s">
        <v>170</v>
      </c>
      <c r="E875" s="24" t="str">
        <f t="shared" si="10"/>
        <v>T68COR</v>
      </c>
    </row>
    <row r="876" spans="1:5" ht="15">
      <c r="A876" s="24" t="s">
        <v>1622</v>
      </c>
      <c r="B876" s="24">
        <v>68</v>
      </c>
      <c r="D876" s="24" t="s">
        <v>169</v>
      </c>
      <c r="E876" s="24" t="str">
        <f t="shared" si="10"/>
        <v>T68DEV</v>
      </c>
    </row>
    <row r="877" spans="1:5" ht="15">
      <c r="A877" s="24" t="s">
        <v>1622</v>
      </c>
      <c r="B877" s="24">
        <v>68</v>
      </c>
      <c r="D877" s="24" t="s">
        <v>176</v>
      </c>
      <c r="E877" s="24" t="str">
        <f t="shared" si="10"/>
        <v>T68DOR</v>
      </c>
    </row>
    <row r="878" spans="1:5" ht="15">
      <c r="A878" s="24" t="s">
        <v>1622</v>
      </c>
      <c r="B878" s="24">
        <v>68</v>
      </c>
      <c r="D878" s="24" t="s">
        <v>174</v>
      </c>
      <c r="E878" s="24" t="str">
        <f t="shared" si="10"/>
        <v>T68GLS</v>
      </c>
    </row>
    <row r="879" spans="1:5" ht="15">
      <c r="A879" s="24" t="s">
        <v>1622</v>
      </c>
      <c r="B879" s="24">
        <v>68</v>
      </c>
      <c r="D879" s="24" t="s">
        <v>171</v>
      </c>
      <c r="E879" s="24" t="str">
        <f t="shared" si="10"/>
        <v>T68SOM</v>
      </c>
    </row>
    <row r="880" spans="1:5" ht="15">
      <c r="A880" s="24" t="s">
        <v>1622</v>
      </c>
      <c r="B880" s="24">
        <v>68</v>
      </c>
      <c r="D880" s="24" t="s">
        <v>175</v>
      </c>
      <c r="E880" s="24" t="str">
        <f t="shared" si="10"/>
        <v>T68WLT</v>
      </c>
    </row>
    <row r="881" spans="1:5" ht="15">
      <c r="A881" s="24" t="s">
        <v>1622</v>
      </c>
      <c r="B881" s="24">
        <v>69</v>
      </c>
      <c r="D881" s="24" t="s">
        <v>172</v>
      </c>
      <c r="E881" s="24" t="str">
        <f t="shared" si="10"/>
        <v>T69AVO</v>
      </c>
    </row>
    <row r="882" spans="1:5" ht="15">
      <c r="A882" s="24" t="s">
        <v>1622</v>
      </c>
      <c r="B882" s="24">
        <v>69</v>
      </c>
      <c r="D882" s="24" t="s">
        <v>170</v>
      </c>
      <c r="E882" s="24" t="str">
        <f t="shared" si="10"/>
        <v>T69COR</v>
      </c>
    </row>
    <row r="883" spans="1:5" ht="15">
      <c r="A883" s="24" t="s">
        <v>1622</v>
      </c>
      <c r="B883" s="24">
        <v>69</v>
      </c>
      <c r="D883" s="24" t="s">
        <v>169</v>
      </c>
      <c r="E883" s="24" t="str">
        <f t="shared" si="10"/>
        <v>T69DEV</v>
      </c>
    </row>
    <row r="884" spans="1:5" ht="15">
      <c r="A884" s="24" t="s">
        <v>1622</v>
      </c>
      <c r="B884" s="24">
        <v>69</v>
      </c>
      <c r="D884" s="24" t="s">
        <v>176</v>
      </c>
      <c r="E884" s="24" t="str">
        <f t="shared" si="10"/>
        <v>T69DOR</v>
      </c>
    </row>
    <row r="885" spans="1:5" ht="15">
      <c r="A885" s="24" t="s">
        <v>1622</v>
      </c>
      <c r="B885" s="24">
        <v>69</v>
      </c>
      <c r="D885" s="24" t="s">
        <v>174</v>
      </c>
      <c r="E885" s="24" t="str">
        <f t="shared" si="10"/>
        <v>T69GLS</v>
      </c>
    </row>
    <row r="886" spans="1:5" ht="15">
      <c r="A886" s="24" t="s">
        <v>1622</v>
      </c>
      <c r="B886" s="24">
        <v>69</v>
      </c>
      <c r="D886" s="24" t="s">
        <v>171</v>
      </c>
      <c r="E886" s="24" t="str">
        <f t="shared" si="10"/>
        <v>T69SOM</v>
      </c>
    </row>
    <row r="887" spans="1:5" ht="15">
      <c r="A887" s="24" t="s">
        <v>1622</v>
      </c>
      <c r="B887" s="24">
        <v>69</v>
      </c>
      <c r="D887" s="24" t="s">
        <v>175</v>
      </c>
      <c r="E887" s="24" t="str">
        <f t="shared" si="10"/>
        <v>T69WLT</v>
      </c>
    </row>
    <row r="888" spans="1:5" ht="15">
      <c r="A888" s="24" t="s">
        <v>1622</v>
      </c>
      <c r="B888" s="24">
        <v>70</v>
      </c>
      <c r="D888" s="24" t="s">
        <v>172</v>
      </c>
      <c r="E888" s="24" t="str">
        <f t="shared" si="10"/>
        <v>T70AVO</v>
      </c>
    </row>
    <row r="889" spans="1:5" ht="15">
      <c r="A889" s="24" t="s">
        <v>1622</v>
      </c>
      <c r="B889" s="24">
        <v>70</v>
      </c>
      <c r="D889" s="24" t="s">
        <v>170</v>
      </c>
      <c r="E889" s="24" t="str">
        <f t="shared" si="10"/>
        <v>T70COR</v>
      </c>
    </row>
    <row r="890" spans="1:5" ht="15">
      <c r="A890" s="24" t="s">
        <v>1622</v>
      </c>
      <c r="B890" s="24">
        <v>70</v>
      </c>
      <c r="D890" s="24" t="s">
        <v>169</v>
      </c>
      <c r="E890" s="24" t="str">
        <f t="shared" si="10"/>
        <v>T70DEV</v>
      </c>
    </row>
    <row r="891" spans="1:5" ht="15">
      <c r="A891" s="24" t="s">
        <v>1622</v>
      </c>
      <c r="B891" s="24">
        <v>70</v>
      </c>
      <c r="D891" s="24" t="s">
        <v>176</v>
      </c>
      <c r="E891" s="24" t="str">
        <f t="shared" si="10"/>
        <v>T70DOR</v>
      </c>
    </row>
    <row r="892" spans="1:5" ht="15">
      <c r="A892" s="24" t="s">
        <v>1622</v>
      </c>
      <c r="B892" s="24">
        <v>70</v>
      </c>
      <c r="D892" s="24" t="s">
        <v>174</v>
      </c>
      <c r="E892" s="24" t="str">
        <f t="shared" si="10"/>
        <v>T70GLS</v>
      </c>
    </row>
    <row r="893" spans="1:5" ht="15">
      <c r="A893" s="24" t="s">
        <v>1622</v>
      </c>
      <c r="B893" s="24">
        <v>70</v>
      </c>
      <c r="D893" s="24" t="s">
        <v>171</v>
      </c>
      <c r="E893" s="24" t="str">
        <f t="shared" si="10"/>
        <v>T70SOM</v>
      </c>
    </row>
    <row r="894" spans="1:5" ht="15">
      <c r="A894" s="24" t="s">
        <v>1622</v>
      </c>
      <c r="B894" s="24">
        <v>70</v>
      </c>
      <c r="D894" s="24" t="s">
        <v>175</v>
      </c>
      <c r="E894" s="24" t="str">
        <f t="shared" si="10"/>
        <v>T70WLT</v>
      </c>
    </row>
    <row r="895" spans="1:5" ht="15">
      <c r="A895" s="24" t="s">
        <v>1622</v>
      </c>
      <c r="B895" s="24">
        <v>71</v>
      </c>
      <c r="D895" s="24" t="s">
        <v>172</v>
      </c>
      <c r="E895" s="24" t="str">
        <f t="shared" si="10"/>
        <v>T71AVO</v>
      </c>
    </row>
    <row r="896" spans="1:5" ht="15">
      <c r="A896" s="24" t="s">
        <v>1622</v>
      </c>
      <c r="B896" s="24">
        <v>71</v>
      </c>
      <c r="D896" s="24" t="s">
        <v>170</v>
      </c>
      <c r="E896" s="24" t="str">
        <f t="shared" si="10"/>
        <v>T71COR</v>
      </c>
    </row>
    <row r="897" spans="1:5" ht="15">
      <c r="A897" s="24" t="s">
        <v>1622</v>
      </c>
      <c r="B897" s="24">
        <v>71</v>
      </c>
      <c r="D897" s="24" t="s">
        <v>169</v>
      </c>
      <c r="E897" s="24" t="str">
        <f t="shared" si="10"/>
        <v>T71DEV</v>
      </c>
    </row>
    <row r="898" spans="1:5" ht="15">
      <c r="A898" s="24" t="s">
        <v>1622</v>
      </c>
      <c r="B898" s="24">
        <v>71</v>
      </c>
      <c r="D898" s="24" t="s">
        <v>176</v>
      </c>
      <c r="E898" s="24" t="str">
        <f t="shared" si="10"/>
        <v>T71DOR</v>
      </c>
    </row>
    <row r="899" spans="1:5" ht="15">
      <c r="A899" s="24" t="s">
        <v>1622</v>
      </c>
      <c r="B899" s="24">
        <v>71</v>
      </c>
      <c r="D899" s="24" t="s">
        <v>174</v>
      </c>
      <c r="E899" s="24" t="str">
        <f t="shared" si="10"/>
        <v>T71GLS</v>
      </c>
    </row>
    <row r="900" spans="1:5" ht="15">
      <c r="A900" s="24" t="s">
        <v>1622</v>
      </c>
      <c r="B900" s="24">
        <v>71</v>
      </c>
      <c r="D900" s="24" t="s">
        <v>171</v>
      </c>
      <c r="E900" s="24" t="str">
        <f t="shared" si="10"/>
        <v>T71SOM</v>
      </c>
    </row>
    <row r="901" spans="1:5" ht="15">
      <c r="A901" s="24" t="s">
        <v>1622</v>
      </c>
      <c r="B901" s="24">
        <v>71</v>
      </c>
      <c r="D901" s="24" t="s">
        <v>175</v>
      </c>
      <c r="E901" s="24" t="str">
        <f t="shared" si="10"/>
        <v>T71WLT</v>
      </c>
    </row>
    <row r="902" spans="1:5" ht="15">
      <c r="A902" s="24" t="s">
        <v>1622</v>
      </c>
      <c r="B902" s="24">
        <v>72</v>
      </c>
      <c r="D902" s="24" t="s">
        <v>172</v>
      </c>
      <c r="E902" s="24" t="str">
        <f t="shared" si="10"/>
        <v>T72AVO</v>
      </c>
    </row>
    <row r="903" spans="1:5" ht="15">
      <c r="A903" s="24" t="s">
        <v>1622</v>
      </c>
      <c r="B903" s="24">
        <v>72</v>
      </c>
      <c r="D903" s="24" t="s">
        <v>170</v>
      </c>
      <c r="E903" s="24" t="str">
        <f t="shared" si="10"/>
        <v>T72COR</v>
      </c>
    </row>
    <row r="904" spans="1:5" ht="15">
      <c r="A904" s="24" t="s">
        <v>1622</v>
      </c>
      <c r="B904" s="24">
        <v>72</v>
      </c>
      <c r="D904" s="24" t="s">
        <v>169</v>
      </c>
      <c r="E904" s="24" t="str">
        <f t="shared" si="10"/>
        <v>T72DEV</v>
      </c>
    </row>
    <row r="905" spans="1:5" ht="15">
      <c r="A905" s="24" t="s">
        <v>1622</v>
      </c>
      <c r="B905" s="24">
        <v>72</v>
      </c>
      <c r="D905" s="24" t="s">
        <v>176</v>
      </c>
      <c r="E905" s="24" t="str">
        <f t="shared" si="10"/>
        <v>T72DOR</v>
      </c>
    </row>
    <row r="906" spans="1:5" ht="15">
      <c r="A906" s="24" t="s">
        <v>1622</v>
      </c>
      <c r="B906" s="24">
        <v>72</v>
      </c>
      <c r="D906" s="24" t="s">
        <v>174</v>
      </c>
      <c r="E906" s="24" t="str">
        <f>CONCATENATE(A906&amp;B906&amp;D906)</f>
        <v>T72GLS</v>
      </c>
    </row>
    <row r="907" spans="1:5" ht="15">
      <c r="A907" s="24" t="s">
        <v>1622</v>
      </c>
      <c r="B907" s="24">
        <v>72</v>
      </c>
      <c r="D907" s="24" t="s">
        <v>171</v>
      </c>
      <c r="E907" s="24" t="str">
        <f>CONCATENATE(A907&amp;B907&amp;D907)</f>
        <v>T72SOM</v>
      </c>
    </row>
    <row r="908" spans="1:5" ht="15">
      <c r="A908" s="24" t="s">
        <v>1622</v>
      </c>
      <c r="B908" s="24">
        <v>72</v>
      </c>
      <c r="D908" s="24" t="s">
        <v>175</v>
      </c>
      <c r="E908" s="24" t="str">
        <f>CONCATENATE(A908&amp;B908&amp;D908)</f>
        <v>T72WLT</v>
      </c>
    </row>
  </sheetData>
  <sheetProtection/>
  <autoFilter ref="A1:F908"/>
  <printOptions/>
  <pageMargins left="0.7" right="0.7" top="0.75" bottom="0.75" header="0.3" footer="0.3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02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B25" sqref="B25"/>
    </sheetView>
  </sheetViews>
  <sheetFormatPr defaultColWidth="8.8515625" defaultRowHeight="15"/>
  <cols>
    <col min="1" max="1" width="5.421875" style="0" bestFit="1" customWidth="1"/>
    <col min="2" max="2" width="7.421875" style="0" bestFit="1" customWidth="1"/>
    <col min="3" max="3" width="24.7109375" style="0" bestFit="1" customWidth="1"/>
    <col min="4" max="4" width="28.140625" style="0" bestFit="1" customWidth="1"/>
  </cols>
  <sheetData>
    <row r="1" spans="1:3" s="31" customFormat="1" ht="15">
      <c r="A1" s="31" t="s">
        <v>405</v>
      </c>
      <c r="B1" s="31" t="s">
        <v>157</v>
      </c>
      <c r="C1" s="31" t="s">
        <v>158</v>
      </c>
    </row>
    <row r="2" spans="1:4" ht="15">
      <c r="A2" t="s">
        <v>392</v>
      </c>
      <c r="B2" s="1" t="s">
        <v>407</v>
      </c>
      <c r="C2" t="s">
        <v>2034</v>
      </c>
      <c r="D2" t="str">
        <f aca="true" t="shared" si="0" ref="D2:D33">B2&amp;" "&amp;C2</f>
        <v>HT U17W U20W SW</v>
      </c>
    </row>
    <row r="3" spans="1:4" ht="15">
      <c r="A3" t="s">
        <v>344</v>
      </c>
      <c r="B3" s="1" t="s">
        <v>404</v>
      </c>
      <c r="C3" t="s">
        <v>2035</v>
      </c>
      <c r="D3" t="str">
        <f t="shared" si="0"/>
        <v>HJ U15B U17M</v>
      </c>
    </row>
    <row r="4" spans="1:4" ht="15">
      <c r="A4" t="s">
        <v>337</v>
      </c>
      <c r="B4" s="1" t="s">
        <v>408</v>
      </c>
      <c r="C4" t="s">
        <v>2036</v>
      </c>
      <c r="D4" t="str">
        <f t="shared" si="0"/>
        <v>JT SM SW</v>
      </c>
    </row>
    <row r="5" spans="1:4" ht="15">
      <c r="A5" t="s">
        <v>333</v>
      </c>
      <c r="B5" s="1" t="s">
        <v>410</v>
      </c>
      <c r="C5" t="s">
        <v>2037</v>
      </c>
      <c r="D5" t="str">
        <f t="shared" si="0"/>
        <v>SP U20M U20W</v>
      </c>
    </row>
    <row r="6" spans="1:4" ht="15">
      <c r="A6" t="s">
        <v>327</v>
      </c>
      <c r="B6" s="1" t="s">
        <v>412</v>
      </c>
      <c r="C6" t="s">
        <v>2038</v>
      </c>
      <c r="D6" t="str">
        <f t="shared" si="0"/>
        <v>LJ U17M U17W</v>
      </c>
    </row>
    <row r="7" spans="1:4" ht="15">
      <c r="A7" t="s">
        <v>323</v>
      </c>
      <c r="B7" s="1" t="s">
        <v>404</v>
      </c>
      <c r="C7" t="s">
        <v>2039</v>
      </c>
      <c r="D7" t="str">
        <f t="shared" si="0"/>
        <v>HJ U20M SM</v>
      </c>
    </row>
    <row r="8" spans="1:4" ht="15">
      <c r="A8" t="s">
        <v>315</v>
      </c>
      <c r="B8" s="1" t="s">
        <v>408</v>
      </c>
      <c r="C8" t="s">
        <v>2037</v>
      </c>
      <c r="D8" t="str">
        <f t="shared" si="0"/>
        <v>JT U20M U20W</v>
      </c>
    </row>
    <row r="9" spans="1:4" ht="15">
      <c r="A9" t="s">
        <v>312</v>
      </c>
      <c r="B9" s="1" t="s">
        <v>403</v>
      </c>
      <c r="C9" t="s">
        <v>2034</v>
      </c>
      <c r="D9" t="str">
        <f t="shared" si="0"/>
        <v>PV U17W U20W SW</v>
      </c>
    </row>
    <row r="10" spans="1:4" ht="15">
      <c r="A10" t="s">
        <v>306</v>
      </c>
      <c r="B10" s="1" t="s">
        <v>410</v>
      </c>
      <c r="C10" t="s">
        <v>2036</v>
      </c>
      <c r="D10" t="str">
        <f t="shared" si="0"/>
        <v>SP SM SW</v>
      </c>
    </row>
    <row r="11" spans="1:4" ht="15">
      <c r="A11" t="s">
        <v>301</v>
      </c>
      <c r="B11" s="1" t="s">
        <v>412</v>
      </c>
      <c r="C11" t="s">
        <v>2040</v>
      </c>
      <c r="D11" t="str">
        <f t="shared" si="0"/>
        <v>LJ U13B U13G</v>
      </c>
    </row>
    <row r="12" spans="1:4" ht="15">
      <c r="A12" t="s">
        <v>297</v>
      </c>
      <c r="B12" s="1" t="s">
        <v>409</v>
      </c>
      <c r="C12" t="s">
        <v>2038</v>
      </c>
      <c r="D12" t="str">
        <f t="shared" si="0"/>
        <v>DT U17M U17W</v>
      </c>
    </row>
    <row r="13" spans="1:4" ht="15">
      <c r="A13" t="s">
        <v>386</v>
      </c>
      <c r="B13" s="1" t="s">
        <v>404</v>
      </c>
      <c r="C13" t="s">
        <v>2041</v>
      </c>
      <c r="D13" t="str">
        <f t="shared" si="0"/>
        <v>HJ U15G U17W</v>
      </c>
    </row>
    <row r="14" spans="1:4" ht="15">
      <c r="A14" t="s">
        <v>290</v>
      </c>
      <c r="B14" s="1" t="s">
        <v>409</v>
      </c>
      <c r="C14" t="s">
        <v>2037</v>
      </c>
      <c r="D14" t="str">
        <f t="shared" si="0"/>
        <v>DT U20M U20W</v>
      </c>
    </row>
    <row r="15" spans="1:4" ht="15">
      <c r="A15" t="s">
        <v>285</v>
      </c>
      <c r="B15" s="1" t="s">
        <v>408</v>
      </c>
      <c r="C15" t="s">
        <v>2042</v>
      </c>
      <c r="D15" t="str">
        <f t="shared" si="0"/>
        <v>JT U15B U15G</v>
      </c>
    </row>
    <row r="16" spans="1:4" ht="15">
      <c r="A16" t="s">
        <v>281</v>
      </c>
      <c r="B16" s="1" t="s">
        <v>404</v>
      </c>
      <c r="C16" t="s">
        <v>2043</v>
      </c>
      <c r="D16" t="str">
        <f t="shared" si="0"/>
        <v>HJ U13G U13B</v>
      </c>
    </row>
    <row r="17" spans="1:4" ht="15">
      <c r="A17" t="s">
        <v>272</v>
      </c>
      <c r="B17" s="1" t="s">
        <v>412</v>
      </c>
      <c r="C17" t="s">
        <v>2042</v>
      </c>
      <c r="D17" t="str">
        <f t="shared" si="0"/>
        <v>LJ U15B U15G</v>
      </c>
    </row>
    <row r="18" spans="1:4" ht="15">
      <c r="A18" t="s">
        <v>262</v>
      </c>
      <c r="B18" s="1" t="s">
        <v>411</v>
      </c>
      <c r="C18" t="s">
        <v>2044</v>
      </c>
      <c r="D18" t="str">
        <f t="shared" si="0"/>
        <v>TJ U17M U17W U20M U20W</v>
      </c>
    </row>
    <row r="19" spans="1:4" ht="15">
      <c r="A19" t="s">
        <v>248</v>
      </c>
      <c r="B19" s="1" t="s">
        <v>409</v>
      </c>
      <c r="C19" t="s">
        <v>2036</v>
      </c>
      <c r="D19" t="str">
        <f t="shared" si="0"/>
        <v>DT SM SW</v>
      </c>
    </row>
    <row r="20" spans="1:4" ht="15">
      <c r="A20" t="s">
        <v>240</v>
      </c>
      <c r="B20" s="1" t="s">
        <v>411</v>
      </c>
      <c r="C20" t="s">
        <v>2036</v>
      </c>
      <c r="D20" t="str">
        <f t="shared" si="0"/>
        <v>TJ SM SW</v>
      </c>
    </row>
    <row r="21" spans="1:4" ht="15">
      <c r="A21" t="s">
        <v>235</v>
      </c>
      <c r="B21" s="1" t="s">
        <v>410</v>
      </c>
      <c r="C21" t="s">
        <v>2040</v>
      </c>
      <c r="D21" t="str">
        <f t="shared" si="0"/>
        <v>SP U13B U13G</v>
      </c>
    </row>
    <row r="22" spans="1:4" ht="15">
      <c r="A22" t="s">
        <v>228</v>
      </c>
      <c r="B22" s="1" t="s">
        <v>408</v>
      </c>
      <c r="C22" t="s">
        <v>2038</v>
      </c>
      <c r="D22" t="str">
        <f t="shared" si="0"/>
        <v>JT U17M U17W</v>
      </c>
    </row>
    <row r="23" spans="1:4" ht="15">
      <c r="A23" t="s">
        <v>222</v>
      </c>
      <c r="B23" s="1" t="s">
        <v>404</v>
      </c>
      <c r="C23" t="s">
        <v>2045</v>
      </c>
      <c r="D23" t="str">
        <f t="shared" si="0"/>
        <v>HJ U20W SW</v>
      </c>
    </row>
    <row r="24" spans="1:4" ht="15">
      <c r="A24" t="s">
        <v>378</v>
      </c>
      <c r="B24" s="1" t="s">
        <v>403</v>
      </c>
      <c r="C24" t="s">
        <v>2046</v>
      </c>
      <c r="D24" t="str">
        <f t="shared" si="0"/>
        <v>PV U17M U20M SM</v>
      </c>
    </row>
    <row r="25" spans="1:4" ht="15">
      <c r="A25" t="s">
        <v>372</v>
      </c>
      <c r="B25" s="1" t="s">
        <v>410</v>
      </c>
      <c r="C25" t="s">
        <v>2042</v>
      </c>
      <c r="D25" t="str">
        <f t="shared" si="0"/>
        <v>SP U15B U15G</v>
      </c>
    </row>
    <row r="26" spans="1:4" ht="15">
      <c r="A26" t="s">
        <v>367</v>
      </c>
      <c r="B26" s="1" t="s">
        <v>412</v>
      </c>
      <c r="C26" t="s">
        <v>2036</v>
      </c>
      <c r="D26" t="str">
        <f t="shared" si="0"/>
        <v>LJ SM SW</v>
      </c>
    </row>
    <row r="27" spans="1:4" ht="15">
      <c r="A27" t="s">
        <v>359</v>
      </c>
      <c r="B27" s="1" t="s">
        <v>407</v>
      </c>
      <c r="C27" t="s">
        <v>2046</v>
      </c>
      <c r="D27" t="str">
        <f t="shared" si="0"/>
        <v>HT U17M U20M SM</v>
      </c>
    </row>
    <row r="28" spans="1:4" ht="15">
      <c r="A28" t="s">
        <v>354</v>
      </c>
      <c r="B28" s="1" t="s">
        <v>408</v>
      </c>
      <c r="C28" t="s">
        <v>2040</v>
      </c>
      <c r="D28" t="str">
        <f t="shared" si="0"/>
        <v>JT U13B U13G</v>
      </c>
    </row>
    <row r="29" spans="1:4" ht="15">
      <c r="A29" t="s">
        <v>351</v>
      </c>
      <c r="B29" s="1" t="s">
        <v>410</v>
      </c>
      <c r="C29" t="s">
        <v>2038</v>
      </c>
      <c r="D29" t="str">
        <f t="shared" si="0"/>
        <v>SP U17M U17W</v>
      </c>
    </row>
    <row r="30" spans="1:4" ht="15">
      <c r="A30" t="s">
        <v>348</v>
      </c>
      <c r="B30" s="1" t="s">
        <v>412</v>
      </c>
      <c r="C30" t="s">
        <v>2037</v>
      </c>
      <c r="D30" t="str">
        <f t="shared" si="0"/>
        <v>LJ U20M U20W</v>
      </c>
    </row>
    <row r="31" spans="1:4" ht="15">
      <c r="A31" t="s">
        <v>397</v>
      </c>
      <c r="B31" s="1" t="s">
        <v>369</v>
      </c>
      <c r="C31" t="s">
        <v>276</v>
      </c>
      <c r="D31" t="str">
        <f t="shared" si="0"/>
        <v>400H SM</v>
      </c>
    </row>
    <row r="32" spans="1:4" ht="15">
      <c r="A32" t="s">
        <v>350</v>
      </c>
      <c r="B32" s="1">
        <v>100</v>
      </c>
      <c r="C32" t="s">
        <v>200</v>
      </c>
      <c r="D32" t="str">
        <f t="shared" si="0"/>
        <v>100 U15G</v>
      </c>
    </row>
    <row r="33" spans="1:4" ht="15">
      <c r="A33" t="s">
        <v>347</v>
      </c>
      <c r="B33" s="1">
        <v>100</v>
      </c>
      <c r="C33" t="s">
        <v>223</v>
      </c>
      <c r="D33" t="str">
        <f t="shared" si="0"/>
        <v>100 U17M</v>
      </c>
    </row>
    <row r="34" spans="1:4" ht="15">
      <c r="A34" t="s">
        <v>341</v>
      </c>
      <c r="B34" s="1">
        <v>100</v>
      </c>
      <c r="C34" t="s">
        <v>207</v>
      </c>
      <c r="D34" t="str">
        <f aca="true" t="shared" si="1" ref="D34:D65">B34&amp;" "&amp;C34</f>
        <v>100 U17W</v>
      </c>
    </row>
    <row r="35" spans="1:4" ht="15">
      <c r="A35" t="s">
        <v>339</v>
      </c>
      <c r="B35" s="1">
        <v>100</v>
      </c>
      <c r="C35" t="s">
        <v>299</v>
      </c>
      <c r="D35" t="str">
        <f t="shared" si="1"/>
        <v>100 U20W</v>
      </c>
    </row>
    <row r="36" spans="1:4" ht="15">
      <c r="A36" t="s">
        <v>336</v>
      </c>
      <c r="B36" s="1">
        <v>100</v>
      </c>
      <c r="C36" t="s">
        <v>243</v>
      </c>
      <c r="D36" t="str">
        <f t="shared" si="1"/>
        <v>100 SW</v>
      </c>
    </row>
    <row r="37" spans="1:4" ht="15">
      <c r="A37" t="s">
        <v>332</v>
      </c>
      <c r="B37" s="1">
        <v>100</v>
      </c>
      <c r="C37" t="s">
        <v>266</v>
      </c>
      <c r="D37" t="str">
        <f t="shared" si="1"/>
        <v>100 U20M</v>
      </c>
    </row>
    <row r="38" spans="1:4" ht="15">
      <c r="A38" t="s">
        <v>326</v>
      </c>
      <c r="B38" s="1">
        <v>100</v>
      </c>
      <c r="C38" t="s">
        <v>276</v>
      </c>
      <c r="D38" t="str">
        <f t="shared" si="1"/>
        <v>100 SM</v>
      </c>
    </row>
    <row r="39" spans="1:4" ht="15">
      <c r="A39" t="s">
        <v>320</v>
      </c>
      <c r="B39" s="1">
        <v>800</v>
      </c>
      <c r="C39" t="s">
        <v>254</v>
      </c>
      <c r="D39" t="str">
        <f t="shared" si="1"/>
        <v>800 U13G</v>
      </c>
    </row>
    <row r="40" spans="1:4" ht="15">
      <c r="A40" t="s">
        <v>317</v>
      </c>
      <c r="B40" s="1">
        <v>800</v>
      </c>
      <c r="C40" t="s">
        <v>192</v>
      </c>
      <c r="D40" t="str">
        <f t="shared" si="1"/>
        <v>800 U13B</v>
      </c>
    </row>
    <row r="41" spans="1:4" ht="15">
      <c r="A41" t="s">
        <v>314</v>
      </c>
      <c r="B41" s="1">
        <v>800</v>
      </c>
      <c r="C41" t="s">
        <v>200</v>
      </c>
      <c r="D41" t="str">
        <f t="shared" si="1"/>
        <v>800 U15G</v>
      </c>
    </row>
    <row r="42" spans="1:4" ht="15">
      <c r="A42" t="s">
        <v>390</v>
      </c>
      <c r="B42" s="1" t="s">
        <v>369</v>
      </c>
      <c r="C42" t="s">
        <v>266</v>
      </c>
      <c r="D42" t="str">
        <f t="shared" si="1"/>
        <v>400H U20M</v>
      </c>
    </row>
    <row r="43" spans="1:4" ht="15">
      <c r="A43" t="s">
        <v>308</v>
      </c>
      <c r="B43" s="1">
        <v>800</v>
      </c>
      <c r="C43" t="s">
        <v>215</v>
      </c>
      <c r="D43" t="str">
        <f t="shared" si="1"/>
        <v>800 U15B</v>
      </c>
    </row>
    <row r="44" spans="1:4" ht="15">
      <c r="A44" t="s">
        <v>305</v>
      </c>
      <c r="B44" s="1">
        <v>800</v>
      </c>
      <c r="C44" t="s">
        <v>207</v>
      </c>
      <c r="D44" t="str">
        <f t="shared" si="1"/>
        <v>800 U17W</v>
      </c>
    </row>
    <row r="45" spans="1:4" ht="15">
      <c r="A45" t="s">
        <v>300</v>
      </c>
      <c r="B45" s="1">
        <v>800</v>
      </c>
      <c r="C45" t="s">
        <v>299</v>
      </c>
      <c r="D45" t="str">
        <f t="shared" si="1"/>
        <v>800 U20W</v>
      </c>
    </row>
    <row r="46" spans="1:4" ht="15">
      <c r="A46" t="s">
        <v>295</v>
      </c>
      <c r="B46" s="1">
        <v>800</v>
      </c>
      <c r="C46" t="s">
        <v>243</v>
      </c>
      <c r="D46" t="str">
        <f t="shared" si="1"/>
        <v>800 SW</v>
      </c>
    </row>
    <row r="47" spans="1:4" ht="15">
      <c r="A47" t="s">
        <v>292</v>
      </c>
      <c r="B47" s="1">
        <v>800</v>
      </c>
      <c r="C47" t="s">
        <v>223</v>
      </c>
      <c r="D47" t="str">
        <f t="shared" si="1"/>
        <v>800 U17M</v>
      </c>
    </row>
    <row r="48" spans="1:4" ht="15">
      <c r="A48" t="s">
        <v>288</v>
      </c>
      <c r="B48" s="1">
        <v>800</v>
      </c>
      <c r="C48" t="s">
        <v>266</v>
      </c>
      <c r="D48">
        <v>0</v>
      </c>
    </row>
    <row r="49" spans="1:4" ht="15">
      <c r="A49" t="s">
        <v>284</v>
      </c>
      <c r="B49" s="1">
        <v>800</v>
      </c>
      <c r="C49" t="s">
        <v>276</v>
      </c>
      <c r="D49" t="str">
        <f t="shared" si="1"/>
        <v>800 SM</v>
      </c>
    </row>
    <row r="50" spans="1:4" ht="15">
      <c r="A50" t="s">
        <v>278</v>
      </c>
      <c r="B50" s="1" t="s">
        <v>267</v>
      </c>
      <c r="C50" t="s">
        <v>276</v>
      </c>
      <c r="D50" t="str">
        <f t="shared" si="1"/>
        <v>110H SM</v>
      </c>
    </row>
    <row r="51" spans="1:4" ht="15">
      <c r="A51" t="s">
        <v>269</v>
      </c>
      <c r="B51" s="1" t="s">
        <v>267</v>
      </c>
      <c r="C51" t="s">
        <v>266</v>
      </c>
      <c r="D51" t="str">
        <f t="shared" si="1"/>
        <v>110H U20M</v>
      </c>
    </row>
    <row r="52" spans="1:4" ht="15">
      <c r="A52" t="s">
        <v>259</v>
      </c>
      <c r="B52" s="1" t="s">
        <v>244</v>
      </c>
      <c r="C52" t="s">
        <v>223</v>
      </c>
      <c r="D52" t="str">
        <f t="shared" si="1"/>
        <v>100H U17M</v>
      </c>
    </row>
    <row r="53" spans="1:4" ht="15">
      <c r="A53" t="s">
        <v>383</v>
      </c>
      <c r="B53" s="1" t="s">
        <v>369</v>
      </c>
      <c r="C53" t="s">
        <v>223</v>
      </c>
      <c r="D53" t="str">
        <f t="shared" si="1"/>
        <v>400H U17M</v>
      </c>
    </row>
    <row r="54" spans="1:4" ht="15">
      <c r="A54" t="s">
        <v>253</v>
      </c>
      <c r="B54" s="1" t="s">
        <v>244</v>
      </c>
      <c r="C54" t="s">
        <v>299</v>
      </c>
      <c r="D54" t="str">
        <f t="shared" si="1"/>
        <v>100H U20W</v>
      </c>
    </row>
    <row r="55" spans="1:4" ht="15">
      <c r="A55" t="s">
        <v>246</v>
      </c>
      <c r="B55" s="1" t="s">
        <v>244</v>
      </c>
      <c r="C55" t="s">
        <v>243</v>
      </c>
      <c r="D55" t="str">
        <f t="shared" si="1"/>
        <v>100H SW</v>
      </c>
    </row>
    <row r="56" spans="1:4" ht="15">
      <c r="A56" t="s">
        <v>217</v>
      </c>
      <c r="B56" s="1" t="s">
        <v>208</v>
      </c>
      <c r="C56" t="s">
        <v>215</v>
      </c>
      <c r="D56" t="str">
        <f t="shared" si="1"/>
        <v>80H U15B</v>
      </c>
    </row>
    <row r="57" spans="1:4" ht="15">
      <c r="A57" t="s">
        <v>210</v>
      </c>
      <c r="B57" s="1" t="s">
        <v>208</v>
      </c>
      <c r="C57" t="s">
        <v>207</v>
      </c>
      <c r="D57" t="str">
        <f t="shared" si="1"/>
        <v>80H U17W</v>
      </c>
    </row>
    <row r="58" spans="1:4" ht="15">
      <c r="A58" t="s">
        <v>202</v>
      </c>
      <c r="B58" s="1" t="s">
        <v>193</v>
      </c>
      <c r="C58" t="s">
        <v>200</v>
      </c>
      <c r="D58" t="str">
        <f t="shared" si="1"/>
        <v>75H U15G</v>
      </c>
    </row>
    <row r="59" spans="1:4" ht="15">
      <c r="A59" t="s">
        <v>195</v>
      </c>
      <c r="B59" s="1" t="s">
        <v>193</v>
      </c>
      <c r="C59" t="s">
        <v>192</v>
      </c>
      <c r="D59" t="str">
        <f t="shared" si="1"/>
        <v>75H U13B</v>
      </c>
    </row>
    <row r="60" spans="1:4" ht="15">
      <c r="A60" t="s">
        <v>396</v>
      </c>
      <c r="B60" t="s">
        <v>394</v>
      </c>
      <c r="C60" t="s">
        <v>254</v>
      </c>
      <c r="D60" t="str">
        <f t="shared" si="1"/>
        <v>70H U13G</v>
      </c>
    </row>
    <row r="61" spans="1:4" ht="15">
      <c r="A61" t="s">
        <v>388</v>
      </c>
      <c r="B61" s="1">
        <v>3000</v>
      </c>
      <c r="C61" t="s">
        <v>2047</v>
      </c>
      <c r="D61" t="str">
        <f t="shared" si="1"/>
        <v>3000 U15B U15G U17M U17W</v>
      </c>
    </row>
    <row r="62" spans="1:4" ht="15">
      <c r="A62" t="s">
        <v>381</v>
      </c>
      <c r="B62" s="1">
        <v>5000</v>
      </c>
      <c r="C62" t="s">
        <v>2048</v>
      </c>
      <c r="D62" t="str">
        <f t="shared" si="1"/>
        <v>5000 U20M U20W SM SW</v>
      </c>
    </row>
    <row r="63" spans="1:4" ht="15">
      <c r="A63" t="s">
        <v>374</v>
      </c>
      <c r="B63" s="1">
        <v>200</v>
      </c>
      <c r="C63" t="s">
        <v>192</v>
      </c>
      <c r="D63" t="str">
        <f t="shared" si="1"/>
        <v>200 U13B</v>
      </c>
    </row>
    <row r="64" spans="1:4" ht="15">
      <c r="A64" t="s">
        <v>376</v>
      </c>
      <c r="B64" s="1" t="s">
        <v>369</v>
      </c>
      <c r="C64" t="s">
        <v>299</v>
      </c>
      <c r="D64" t="str">
        <f t="shared" si="1"/>
        <v>400H U20W</v>
      </c>
    </row>
    <row r="65" spans="1:4" ht="15">
      <c r="A65" t="s">
        <v>368</v>
      </c>
      <c r="B65" s="1">
        <v>200</v>
      </c>
      <c r="C65" t="s">
        <v>254</v>
      </c>
      <c r="D65" t="str">
        <f t="shared" si="1"/>
        <v>200 U13G</v>
      </c>
    </row>
    <row r="66" spans="1:4" ht="15">
      <c r="A66" t="s">
        <v>363</v>
      </c>
      <c r="B66" s="1">
        <v>200</v>
      </c>
      <c r="C66" t="s">
        <v>215</v>
      </c>
      <c r="D66" t="str">
        <f aca="true" t="shared" si="2" ref="D66:D97">B66&amp;" "&amp;C66</f>
        <v>200 U15B</v>
      </c>
    </row>
    <row r="67" spans="1:4" ht="15">
      <c r="A67" t="s">
        <v>360</v>
      </c>
      <c r="B67" s="1">
        <v>200</v>
      </c>
      <c r="C67" t="s">
        <v>200</v>
      </c>
      <c r="D67" t="str">
        <f t="shared" si="2"/>
        <v>200 U15G</v>
      </c>
    </row>
    <row r="68" spans="1:4" ht="15">
      <c r="A68" t="s">
        <v>355</v>
      </c>
      <c r="B68" s="1">
        <v>200</v>
      </c>
      <c r="C68" t="s">
        <v>223</v>
      </c>
      <c r="D68" t="str">
        <f t="shared" si="2"/>
        <v>200 U17M</v>
      </c>
    </row>
    <row r="69" spans="1:4" ht="15">
      <c r="A69" t="s">
        <v>352</v>
      </c>
      <c r="B69" s="1">
        <v>200</v>
      </c>
      <c r="C69" t="s">
        <v>207</v>
      </c>
      <c r="D69" t="str">
        <f t="shared" si="2"/>
        <v>200 U17W</v>
      </c>
    </row>
    <row r="70" spans="1:4" ht="15">
      <c r="A70" t="s">
        <v>349</v>
      </c>
      <c r="B70" s="1">
        <v>200</v>
      </c>
      <c r="C70" t="s">
        <v>299</v>
      </c>
      <c r="D70" t="str">
        <f t="shared" si="2"/>
        <v>200 U20W</v>
      </c>
    </row>
    <row r="71" spans="1:4" ht="15">
      <c r="A71" t="s">
        <v>345</v>
      </c>
      <c r="B71" s="1">
        <v>200</v>
      </c>
      <c r="C71" t="s">
        <v>243</v>
      </c>
      <c r="D71" t="str">
        <f t="shared" si="2"/>
        <v>200 SW</v>
      </c>
    </row>
    <row r="72" spans="1:4" ht="15">
      <c r="A72" t="s">
        <v>340</v>
      </c>
      <c r="B72" s="1">
        <v>200</v>
      </c>
      <c r="C72" t="s">
        <v>266</v>
      </c>
      <c r="D72" t="str">
        <f t="shared" si="2"/>
        <v>200 U20M</v>
      </c>
    </row>
    <row r="73" spans="1:4" ht="15">
      <c r="A73" t="s">
        <v>338</v>
      </c>
      <c r="B73" s="1">
        <v>200</v>
      </c>
      <c r="C73" t="s">
        <v>276</v>
      </c>
      <c r="D73" t="str">
        <f t="shared" si="2"/>
        <v>200 SM</v>
      </c>
    </row>
    <row r="74" spans="1:4" ht="15">
      <c r="A74" t="s">
        <v>335</v>
      </c>
      <c r="B74" s="1" t="s">
        <v>329</v>
      </c>
      <c r="C74" t="s">
        <v>2034</v>
      </c>
      <c r="D74" t="str">
        <f t="shared" si="2"/>
        <v>2000SC U17W U20W SW</v>
      </c>
    </row>
    <row r="75" spans="1:4" ht="15">
      <c r="A75" t="s">
        <v>371</v>
      </c>
      <c r="B75" s="1" t="s">
        <v>369</v>
      </c>
      <c r="C75" t="s">
        <v>243</v>
      </c>
      <c r="D75" t="str">
        <f t="shared" si="2"/>
        <v>400H SW</v>
      </c>
    </row>
    <row r="76" spans="1:4" ht="15">
      <c r="A76" t="s">
        <v>331</v>
      </c>
      <c r="B76" s="1" t="s">
        <v>329</v>
      </c>
      <c r="C76" t="s">
        <v>2046</v>
      </c>
      <c r="D76" t="str">
        <f t="shared" si="2"/>
        <v>2000SC U17M U20M SM</v>
      </c>
    </row>
    <row r="77" spans="1:4" ht="15">
      <c r="A77" t="s">
        <v>325</v>
      </c>
      <c r="B77" s="1">
        <v>400</v>
      </c>
      <c r="C77" t="s">
        <v>223</v>
      </c>
      <c r="D77" t="str">
        <f t="shared" si="2"/>
        <v>400 U17M</v>
      </c>
    </row>
    <row r="78" spans="1:4" ht="15">
      <c r="A78" t="s">
        <v>318</v>
      </c>
      <c r="B78" s="1">
        <v>400</v>
      </c>
      <c r="C78" t="s">
        <v>266</v>
      </c>
      <c r="D78" t="str">
        <f t="shared" si="2"/>
        <v>400 U20M</v>
      </c>
    </row>
    <row r="79" spans="1:4" ht="15">
      <c r="A79" t="s">
        <v>316</v>
      </c>
      <c r="B79" s="1">
        <v>400</v>
      </c>
      <c r="C79" t="s">
        <v>276</v>
      </c>
      <c r="D79" t="str">
        <f t="shared" si="2"/>
        <v>400 SM</v>
      </c>
    </row>
    <row r="80" spans="1:4" ht="15">
      <c r="A80" t="s">
        <v>313</v>
      </c>
      <c r="B80" s="1">
        <v>400</v>
      </c>
      <c r="C80" t="s">
        <v>299</v>
      </c>
      <c r="D80" t="str">
        <f t="shared" si="2"/>
        <v>400 U20W</v>
      </c>
    </row>
    <row r="81" spans="1:4" ht="15">
      <c r="A81" t="s">
        <v>307</v>
      </c>
      <c r="B81" s="1">
        <v>400</v>
      </c>
      <c r="C81" t="s">
        <v>243</v>
      </c>
      <c r="D81" t="str">
        <f t="shared" si="2"/>
        <v>400 SW</v>
      </c>
    </row>
    <row r="82" spans="1:4" ht="15">
      <c r="A82" t="s">
        <v>304</v>
      </c>
      <c r="B82" s="1">
        <v>300</v>
      </c>
      <c r="C82" t="s">
        <v>2042</v>
      </c>
      <c r="D82" t="str">
        <f t="shared" si="2"/>
        <v>300 U15B U15G</v>
      </c>
    </row>
    <row r="83" spans="1:4" ht="15">
      <c r="A83" t="s">
        <v>298</v>
      </c>
      <c r="B83" s="1">
        <v>300</v>
      </c>
      <c r="C83" t="s">
        <v>207</v>
      </c>
      <c r="D83" t="str">
        <f t="shared" si="2"/>
        <v>300 U17W</v>
      </c>
    </row>
    <row r="84" spans="1:4" ht="15">
      <c r="A84" t="s">
        <v>294</v>
      </c>
      <c r="B84" s="1">
        <v>1500</v>
      </c>
      <c r="C84" t="s">
        <v>254</v>
      </c>
      <c r="D84" t="str">
        <f t="shared" si="2"/>
        <v>1500 U13G</v>
      </c>
    </row>
    <row r="85" spans="1:4" ht="15">
      <c r="A85" t="s">
        <v>291</v>
      </c>
      <c r="B85" s="1">
        <v>1500</v>
      </c>
      <c r="C85" t="s">
        <v>192</v>
      </c>
      <c r="D85" t="str">
        <f t="shared" si="2"/>
        <v>1500 U13B</v>
      </c>
    </row>
    <row r="86" spans="1:4" ht="15">
      <c r="A86" t="s">
        <v>366</v>
      </c>
      <c r="B86" s="1" t="s">
        <v>364</v>
      </c>
      <c r="C86" t="s">
        <v>207</v>
      </c>
      <c r="D86" t="str">
        <f t="shared" si="2"/>
        <v>300H U17W</v>
      </c>
    </row>
    <row r="87" spans="1:4" ht="15">
      <c r="A87" t="s">
        <v>287</v>
      </c>
      <c r="B87" s="1">
        <v>1500</v>
      </c>
      <c r="C87" t="s">
        <v>2041</v>
      </c>
      <c r="D87" t="str">
        <f t="shared" si="2"/>
        <v>1500 U15G U17W</v>
      </c>
    </row>
    <row r="88" spans="1:4" ht="15">
      <c r="A88" t="s">
        <v>283</v>
      </c>
      <c r="B88" s="1">
        <v>1500</v>
      </c>
      <c r="C88" t="s">
        <v>2035</v>
      </c>
      <c r="D88" t="str">
        <f t="shared" si="2"/>
        <v>1500 U15B U17M</v>
      </c>
    </row>
    <row r="89" spans="1:4" ht="15">
      <c r="A89" t="s">
        <v>274</v>
      </c>
      <c r="B89" s="1">
        <v>1500</v>
      </c>
      <c r="C89" t="s">
        <v>2045</v>
      </c>
      <c r="D89" t="str">
        <f t="shared" si="2"/>
        <v>1500 U20W SW</v>
      </c>
    </row>
    <row r="90" spans="1:4" ht="15">
      <c r="A90" t="s">
        <v>264</v>
      </c>
      <c r="B90" s="1">
        <v>1500</v>
      </c>
      <c r="C90" t="s">
        <v>2039</v>
      </c>
      <c r="D90" t="str">
        <f t="shared" si="2"/>
        <v>1500 U20M SM</v>
      </c>
    </row>
    <row r="91" spans="1:4" ht="15">
      <c r="A91" t="s">
        <v>256</v>
      </c>
      <c r="B91" s="1" t="s">
        <v>204</v>
      </c>
      <c r="C91" t="s">
        <v>254</v>
      </c>
      <c r="D91" t="str">
        <f t="shared" si="2"/>
        <v>4x100 R U13G</v>
      </c>
    </row>
    <row r="92" spans="1:4" ht="15">
      <c r="A92" t="s">
        <v>250</v>
      </c>
      <c r="B92" s="1" t="s">
        <v>204</v>
      </c>
      <c r="C92" t="s">
        <v>192</v>
      </c>
      <c r="D92" t="str">
        <f t="shared" si="2"/>
        <v>4x100 R U13B</v>
      </c>
    </row>
    <row r="93" spans="1:4" ht="15">
      <c r="A93" t="s">
        <v>242</v>
      </c>
      <c r="B93" s="1" t="s">
        <v>204</v>
      </c>
      <c r="C93" t="s">
        <v>200</v>
      </c>
      <c r="D93" t="str">
        <f t="shared" si="2"/>
        <v>4x100 R U15G</v>
      </c>
    </row>
    <row r="94" spans="1:4" ht="15">
      <c r="A94" t="s">
        <v>237</v>
      </c>
      <c r="B94" s="1" t="s">
        <v>204</v>
      </c>
      <c r="C94" t="s">
        <v>215</v>
      </c>
      <c r="D94" t="str">
        <f t="shared" si="2"/>
        <v>4x100 R U15B</v>
      </c>
    </row>
    <row r="95" spans="1:4" ht="15">
      <c r="A95" t="s">
        <v>230</v>
      </c>
      <c r="B95" s="1" t="s">
        <v>204</v>
      </c>
      <c r="C95" t="s">
        <v>207</v>
      </c>
      <c r="D95" t="str">
        <f t="shared" si="2"/>
        <v>4x100 R U17W</v>
      </c>
    </row>
    <row r="96" spans="1:4" ht="15">
      <c r="A96" t="s">
        <v>225</v>
      </c>
      <c r="B96" s="1" t="s">
        <v>204</v>
      </c>
      <c r="C96" t="s">
        <v>223</v>
      </c>
      <c r="D96" t="str">
        <f t="shared" si="2"/>
        <v>4x100 R U17M</v>
      </c>
    </row>
    <row r="97" spans="1:4" ht="15">
      <c r="A97" t="s">
        <v>362</v>
      </c>
      <c r="B97" s="1">
        <v>100</v>
      </c>
      <c r="C97" t="s">
        <v>192</v>
      </c>
      <c r="D97" t="str">
        <f t="shared" si="2"/>
        <v>100 U13B</v>
      </c>
    </row>
    <row r="98" spans="1:4" ht="15">
      <c r="A98" t="s">
        <v>213</v>
      </c>
      <c r="B98" s="1" t="s">
        <v>204</v>
      </c>
      <c r="C98" t="s">
        <v>211</v>
      </c>
      <c r="D98" t="str">
        <f>B98&amp;" "&amp;C98</f>
        <v>4x100 R U20/SW</v>
      </c>
    </row>
    <row r="99" spans="1:4" ht="15">
      <c r="A99" t="s">
        <v>206</v>
      </c>
      <c r="B99" s="1" t="s">
        <v>204</v>
      </c>
      <c r="C99" t="s">
        <v>203</v>
      </c>
      <c r="D99" t="str">
        <f>B99&amp;" "&amp;C99</f>
        <v>4x100 R U20/SM</v>
      </c>
    </row>
    <row r="100" spans="1:4" ht="15">
      <c r="A100" t="s">
        <v>199</v>
      </c>
      <c r="B100" s="1" t="s">
        <v>197</v>
      </c>
      <c r="C100" t="s">
        <v>196</v>
      </c>
      <c r="D100" t="str">
        <f>B100&amp;" "&amp;C100</f>
        <v>4x400 R Seniors</v>
      </c>
    </row>
    <row r="101" spans="1:4" ht="15">
      <c r="A101" t="s">
        <v>356</v>
      </c>
      <c r="B101" s="1">
        <v>100</v>
      </c>
      <c r="C101" t="s">
        <v>254</v>
      </c>
      <c r="D101" t="str">
        <f>B101&amp;" "&amp;C101</f>
        <v>100 U13G</v>
      </c>
    </row>
    <row r="102" spans="1:4" ht="15">
      <c r="A102" t="s">
        <v>353</v>
      </c>
      <c r="B102" s="1">
        <v>100</v>
      </c>
      <c r="C102" t="s">
        <v>215</v>
      </c>
      <c r="D102" t="str">
        <f>B102&amp;" "&amp;C102</f>
        <v>100 U15B</v>
      </c>
    </row>
  </sheetData>
  <sheetProtection/>
  <printOptions/>
  <pageMargins left="0.7" right="0.7" top="0.75" bottom="0.75" header="0.3" footer="0.3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51"/>
  <sheetViews>
    <sheetView zoomScalePageLayoutView="0" workbookViewId="0" topLeftCell="A1">
      <selection activeCell="D28" sqref="D28"/>
    </sheetView>
  </sheetViews>
  <sheetFormatPr defaultColWidth="12.421875" defaultRowHeight="15"/>
  <cols>
    <col min="1" max="1" width="7.8515625" style="13" customWidth="1"/>
    <col min="2" max="2" width="11.8515625" style="15" customWidth="1"/>
    <col min="3" max="3" width="8.7109375" style="15" customWidth="1"/>
    <col min="4" max="4" width="19.421875" style="13" bestFit="1" customWidth="1"/>
    <col min="5" max="5" width="12.28125" style="13" bestFit="1" customWidth="1"/>
    <col min="6" max="6" width="11.421875" style="13" bestFit="1" customWidth="1"/>
    <col min="7" max="7" width="25.140625" style="14" customWidth="1"/>
    <col min="8" max="8" width="8.00390625" style="13" bestFit="1" customWidth="1"/>
    <col min="9" max="9" width="32.00390625" style="13" customWidth="1"/>
    <col min="10" max="10" width="44.8515625" style="13" bestFit="1" customWidth="1"/>
    <col min="11" max="16384" width="12.421875" style="13" customWidth="1"/>
  </cols>
  <sheetData>
    <row r="1" spans="1:10" s="15" customFormat="1" ht="15.75">
      <c r="A1" s="15" t="s">
        <v>1820</v>
      </c>
      <c r="B1" s="30" t="s">
        <v>1617</v>
      </c>
      <c r="C1" s="15" t="s">
        <v>1613</v>
      </c>
      <c r="D1" s="15" t="s">
        <v>1616</v>
      </c>
      <c r="F1" s="15" t="s">
        <v>1615</v>
      </c>
      <c r="G1" s="16" t="s">
        <v>1626</v>
      </c>
      <c r="H1" s="15" t="s">
        <v>1613</v>
      </c>
      <c r="I1" s="15" t="s">
        <v>1612</v>
      </c>
      <c r="J1" s="15" t="s">
        <v>1614</v>
      </c>
    </row>
    <row r="2" spans="1:10" ht="15.75">
      <c r="A2" s="13">
        <v>1</v>
      </c>
      <c r="B2" s="15">
        <v>1</v>
      </c>
      <c r="D2" s="13" t="s">
        <v>1611</v>
      </c>
      <c r="E2" s="13" t="s">
        <v>1610</v>
      </c>
      <c r="F2" s="13" t="s">
        <v>276</v>
      </c>
      <c r="G2" s="13" t="str">
        <f aca="true" t="shared" si="0" ref="G2:G65">UPPER(D2)&amp;", "&amp;E2&amp;" "&amp;F2</f>
        <v>ABRAMS, Alastair SM</v>
      </c>
      <c r="H2" s="13" t="s">
        <v>172</v>
      </c>
      <c r="I2" s="13" t="s">
        <v>1643</v>
      </c>
      <c r="J2" s="13" t="s">
        <v>441</v>
      </c>
    </row>
    <row r="3" spans="1:10" ht="15.75">
      <c r="A3" s="13">
        <v>2</v>
      </c>
      <c r="B3" s="15">
        <v>2</v>
      </c>
      <c r="D3" s="13" t="s">
        <v>1609</v>
      </c>
      <c r="E3" s="13" t="s">
        <v>1608</v>
      </c>
      <c r="F3" s="13" t="s">
        <v>276</v>
      </c>
      <c r="G3" s="13" t="str">
        <f t="shared" si="0"/>
        <v>ADEMUYEWO, Debo SM</v>
      </c>
      <c r="H3" s="13" t="s">
        <v>172</v>
      </c>
      <c r="I3" s="13" t="s">
        <v>1607</v>
      </c>
      <c r="J3" s="13" t="s">
        <v>441</v>
      </c>
    </row>
    <row r="4" spans="1:10" ht="15.75">
      <c r="A4" s="13">
        <v>3</v>
      </c>
      <c r="B4" s="15">
        <v>3</v>
      </c>
      <c r="D4" s="13" t="s">
        <v>1604</v>
      </c>
      <c r="E4" s="13" t="s">
        <v>1231</v>
      </c>
      <c r="F4" s="13" t="s">
        <v>276</v>
      </c>
      <c r="G4" s="13" t="str">
        <f t="shared" si="0"/>
        <v>ANTELL, Shaun SM</v>
      </c>
      <c r="H4" s="13" t="s">
        <v>169</v>
      </c>
      <c r="I4" s="13" t="s">
        <v>643</v>
      </c>
      <c r="J4" s="13" t="s">
        <v>449</v>
      </c>
    </row>
    <row r="5" spans="1:10" ht="15.75">
      <c r="A5" s="13">
        <v>4</v>
      </c>
      <c r="B5" s="17">
        <v>4</v>
      </c>
      <c r="C5" s="17"/>
      <c r="D5" s="13" t="s">
        <v>1603</v>
      </c>
      <c r="E5" s="13" t="s">
        <v>1229</v>
      </c>
      <c r="F5" s="13" t="s">
        <v>276</v>
      </c>
      <c r="G5" s="13" t="str">
        <f t="shared" si="0"/>
        <v>BAILEY, luke SM</v>
      </c>
      <c r="H5" s="13" t="s">
        <v>172</v>
      </c>
      <c r="I5" s="13" t="s">
        <v>643</v>
      </c>
      <c r="J5" s="13" t="s">
        <v>476</v>
      </c>
    </row>
    <row r="6" spans="1:10" ht="15.75">
      <c r="A6" s="13">
        <v>5</v>
      </c>
      <c r="B6" s="15">
        <v>5</v>
      </c>
      <c r="D6" s="13" t="s">
        <v>1602</v>
      </c>
      <c r="E6" s="13" t="s">
        <v>1601</v>
      </c>
      <c r="F6" s="13" t="s">
        <v>276</v>
      </c>
      <c r="G6" s="13" t="str">
        <f t="shared" si="0"/>
        <v>BANCROFT, Jack  SM</v>
      </c>
      <c r="H6" s="13" t="s">
        <v>171</v>
      </c>
      <c r="I6" s="13" t="s">
        <v>1645</v>
      </c>
      <c r="J6" s="13" t="s">
        <v>1600</v>
      </c>
    </row>
    <row r="7" spans="1:10" ht="15.75">
      <c r="A7" s="13">
        <v>6</v>
      </c>
      <c r="B7" s="15">
        <v>6</v>
      </c>
      <c r="D7" s="13" t="s">
        <v>1597</v>
      </c>
      <c r="E7" s="13" t="s">
        <v>1596</v>
      </c>
      <c r="F7" s="13" t="s">
        <v>276</v>
      </c>
      <c r="G7" s="13" t="str">
        <f t="shared" si="0"/>
        <v>BAROUGH, Ian SM</v>
      </c>
      <c r="H7" s="13" t="s">
        <v>173</v>
      </c>
      <c r="I7" s="13" t="s">
        <v>1595</v>
      </c>
      <c r="J7" s="13" t="s">
        <v>446</v>
      </c>
    </row>
    <row r="8" spans="1:10" ht="15.75">
      <c r="A8" s="13">
        <v>7</v>
      </c>
      <c r="B8" s="15">
        <v>7</v>
      </c>
      <c r="D8" s="13" t="s">
        <v>745</v>
      </c>
      <c r="E8" s="13" t="s">
        <v>1593</v>
      </c>
      <c r="F8" s="13" t="s">
        <v>276</v>
      </c>
      <c r="G8" s="13" t="str">
        <f t="shared" si="0"/>
        <v>BENNETT, Simon SM</v>
      </c>
      <c r="H8" s="13" t="s">
        <v>169</v>
      </c>
      <c r="I8" s="13" t="s">
        <v>1618</v>
      </c>
      <c r="J8" s="13" t="s">
        <v>596</v>
      </c>
    </row>
    <row r="9" spans="1:10" ht="15.75">
      <c r="A9" s="13">
        <v>8</v>
      </c>
      <c r="B9" s="15">
        <v>8</v>
      </c>
      <c r="D9" s="13" t="s">
        <v>1592</v>
      </c>
      <c r="E9" s="13" t="s">
        <v>1577</v>
      </c>
      <c r="F9" s="13" t="s">
        <v>276</v>
      </c>
      <c r="G9" s="13" t="str">
        <f t="shared" si="0"/>
        <v>CLAYDON, Chris SM</v>
      </c>
      <c r="H9" s="13" t="s">
        <v>175</v>
      </c>
      <c r="I9" s="13" t="s">
        <v>1591</v>
      </c>
      <c r="J9" s="13" t="s">
        <v>588</v>
      </c>
    </row>
    <row r="10" spans="1:10" ht="15.75">
      <c r="A10" s="13">
        <v>9</v>
      </c>
      <c r="B10" s="15">
        <v>9</v>
      </c>
      <c r="D10" s="13" t="s">
        <v>1584</v>
      </c>
      <c r="E10" s="13" t="s">
        <v>675</v>
      </c>
      <c r="F10" s="13" t="s">
        <v>276</v>
      </c>
      <c r="G10" s="13" t="str">
        <f t="shared" si="0"/>
        <v>FIELDS, Alex SM</v>
      </c>
      <c r="H10" s="13" t="s">
        <v>172</v>
      </c>
      <c r="I10" s="13" t="s">
        <v>1647</v>
      </c>
      <c r="J10" s="13" t="s">
        <v>446</v>
      </c>
    </row>
    <row r="11" spans="1:10" ht="15.75">
      <c r="A11" s="13">
        <v>10</v>
      </c>
      <c r="B11" s="15">
        <v>10</v>
      </c>
      <c r="C11" s="15" t="s">
        <v>171</v>
      </c>
      <c r="D11" s="13" t="s">
        <v>1583</v>
      </c>
      <c r="E11" s="13" t="s">
        <v>815</v>
      </c>
      <c r="F11" s="13" t="s">
        <v>276</v>
      </c>
      <c r="G11" s="13" t="str">
        <f t="shared" si="0"/>
        <v>GIBB, Ben SM</v>
      </c>
      <c r="H11" s="13" t="s">
        <v>171</v>
      </c>
      <c r="I11" s="13" t="s">
        <v>1055</v>
      </c>
      <c r="J11" s="13" t="s">
        <v>1582</v>
      </c>
    </row>
    <row r="12" spans="1:10" ht="15.75">
      <c r="A12" s="13">
        <v>11</v>
      </c>
      <c r="B12" s="15">
        <v>11</v>
      </c>
      <c r="D12" s="13" t="s">
        <v>1581</v>
      </c>
      <c r="E12" s="13" t="s">
        <v>1577</v>
      </c>
      <c r="F12" s="13" t="s">
        <v>276</v>
      </c>
      <c r="G12" s="13" t="str">
        <f t="shared" si="0"/>
        <v>GREENAWAY, Chris SM</v>
      </c>
      <c r="H12" s="13" t="s">
        <v>175</v>
      </c>
      <c r="I12" s="13" t="s">
        <v>1066</v>
      </c>
      <c r="J12" s="13" t="s">
        <v>446</v>
      </c>
    </row>
    <row r="13" spans="1:10" ht="15.75">
      <c r="A13" s="13">
        <v>12</v>
      </c>
      <c r="B13" s="15">
        <v>12</v>
      </c>
      <c r="D13" s="13" t="s">
        <v>595</v>
      </c>
      <c r="E13" s="13" t="s">
        <v>1254</v>
      </c>
      <c r="F13" s="13" t="s">
        <v>276</v>
      </c>
      <c r="G13" s="13" t="str">
        <f t="shared" si="0"/>
        <v>GUEST, Paul SM</v>
      </c>
      <c r="H13" s="13" t="s">
        <v>171</v>
      </c>
      <c r="I13" s="13" t="s">
        <v>1055</v>
      </c>
      <c r="J13" s="13" t="s">
        <v>588</v>
      </c>
    </row>
    <row r="14" spans="1:10" ht="15.75">
      <c r="A14" s="13">
        <v>13</v>
      </c>
      <c r="B14" s="15">
        <v>13</v>
      </c>
      <c r="D14" s="13" t="s">
        <v>1578</v>
      </c>
      <c r="E14" s="13" t="s">
        <v>1577</v>
      </c>
      <c r="F14" s="13" t="s">
        <v>276</v>
      </c>
      <c r="G14" s="13" t="str">
        <f t="shared" si="0"/>
        <v>HILL, Chris SM</v>
      </c>
      <c r="H14" s="13" t="s">
        <v>170</v>
      </c>
      <c r="I14" s="13" t="s">
        <v>1576</v>
      </c>
      <c r="J14" s="13" t="s">
        <v>503</v>
      </c>
    </row>
    <row r="15" spans="1:10" ht="15.75">
      <c r="A15" s="13">
        <v>14</v>
      </c>
      <c r="B15" s="15">
        <v>14</v>
      </c>
      <c r="C15" s="15" t="s">
        <v>174</v>
      </c>
      <c r="D15" s="13" t="s">
        <v>1572</v>
      </c>
      <c r="E15" s="13" t="s">
        <v>608</v>
      </c>
      <c r="F15" s="13" t="s">
        <v>276</v>
      </c>
      <c r="G15" s="13" t="str">
        <f t="shared" si="0"/>
        <v>HORDER, Jamie SM</v>
      </c>
      <c r="H15" s="13" t="s">
        <v>173</v>
      </c>
      <c r="I15" s="13" t="s">
        <v>1274</v>
      </c>
      <c r="J15" s="13" t="s">
        <v>1571</v>
      </c>
    </row>
    <row r="16" spans="1:10" ht="15.75">
      <c r="A16" s="13">
        <v>15</v>
      </c>
      <c r="B16" s="15">
        <v>15</v>
      </c>
      <c r="C16" s="15" t="s">
        <v>169</v>
      </c>
      <c r="D16" s="13" t="s">
        <v>1271</v>
      </c>
      <c r="E16" s="13" t="s">
        <v>538</v>
      </c>
      <c r="F16" s="13" t="s">
        <v>276</v>
      </c>
      <c r="G16" s="13" t="str">
        <f t="shared" si="0"/>
        <v>JOHNSON, Tyler SM</v>
      </c>
      <c r="H16" s="13" t="s">
        <v>169</v>
      </c>
      <c r="I16" s="13" t="s">
        <v>557</v>
      </c>
      <c r="J16" s="13" t="s">
        <v>1270</v>
      </c>
    </row>
    <row r="17" spans="1:10" ht="15.75">
      <c r="A17" s="13">
        <v>16</v>
      </c>
      <c r="B17" s="15">
        <v>16</v>
      </c>
      <c r="D17" s="13" t="s">
        <v>1261</v>
      </c>
      <c r="E17" s="13" t="s">
        <v>1260</v>
      </c>
      <c r="F17" s="13" t="s">
        <v>276</v>
      </c>
      <c r="G17" s="13" t="str">
        <f t="shared" si="0"/>
        <v>MOJSAK, Radek SM</v>
      </c>
      <c r="H17" s="13" t="s">
        <v>175</v>
      </c>
      <c r="I17" s="13" t="s">
        <v>1259</v>
      </c>
      <c r="J17" s="13" t="s">
        <v>1160</v>
      </c>
    </row>
    <row r="18" spans="1:10" ht="15.75">
      <c r="A18" s="13">
        <v>17</v>
      </c>
      <c r="B18" s="15">
        <v>17</v>
      </c>
      <c r="C18" s="15" t="s">
        <v>176</v>
      </c>
      <c r="D18" s="13" t="s">
        <v>1255</v>
      </c>
      <c r="E18" s="13" t="s">
        <v>1254</v>
      </c>
      <c r="F18" s="13" t="s">
        <v>276</v>
      </c>
      <c r="G18" s="13" t="str">
        <f t="shared" si="0"/>
        <v>OLUYEMI, Paul SM</v>
      </c>
      <c r="H18" s="13" t="s">
        <v>176</v>
      </c>
      <c r="I18" s="13" t="s">
        <v>1252</v>
      </c>
      <c r="J18" s="13" t="s">
        <v>1253</v>
      </c>
    </row>
    <row r="19" spans="1:10" ht="15.75">
      <c r="A19" s="13">
        <v>18</v>
      </c>
      <c r="B19" s="15">
        <v>18</v>
      </c>
      <c r="D19" s="13" t="s">
        <v>1249</v>
      </c>
      <c r="E19" s="13" t="s">
        <v>1228</v>
      </c>
      <c r="F19" s="13" t="s">
        <v>276</v>
      </c>
      <c r="G19" s="13" t="str">
        <f t="shared" si="0"/>
        <v>PARSLEY, Matt SM</v>
      </c>
      <c r="H19" s="13" t="s">
        <v>169</v>
      </c>
      <c r="I19" s="13" t="s">
        <v>1644</v>
      </c>
      <c r="J19" s="13" t="s">
        <v>507</v>
      </c>
    </row>
    <row r="20" spans="1:10" ht="15.75">
      <c r="A20" s="13">
        <v>19</v>
      </c>
      <c r="B20" s="15">
        <v>19</v>
      </c>
      <c r="C20" s="15" t="s">
        <v>176</v>
      </c>
      <c r="D20" s="13" t="s">
        <v>1001</v>
      </c>
      <c r="E20" s="13" t="s">
        <v>1248</v>
      </c>
      <c r="F20" s="13" t="s">
        <v>276</v>
      </c>
      <c r="G20" s="13" t="str">
        <f t="shared" si="0"/>
        <v>PATRICK, Charlie  SM</v>
      </c>
      <c r="H20" s="13" t="s">
        <v>176</v>
      </c>
      <c r="I20" s="13" t="s">
        <v>1246</v>
      </c>
      <c r="J20" s="13" t="s">
        <v>1247</v>
      </c>
    </row>
    <row r="21" spans="1:10" ht="15.75">
      <c r="A21" s="13">
        <v>20</v>
      </c>
      <c r="B21" s="15">
        <v>20</v>
      </c>
      <c r="D21" s="13" t="s">
        <v>1242</v>
      </c>
      <c r="E21" s="13" t="s">
        <v>546</v>
      </c>
      <c r="F21" s="13" t="s">
        <v>276</v>
      </c>
      <c r="G21" s="13" t="str">
        <f t="shared" si="0"/>
        <v>PETTY, Sam SM</v>
      </c>
      <c r="H21" s="13" t="s">
        <v>169</v>
      </c>
      <c r="I21" s="13" t="s">
        <v>1628</v>
      </c>
      <c r="J21" s="13" t="s">
        <v>507</v>
      </c>
    </row>
    <row r="22" spans="1:10" ht="15.75">
      <c r="A22" s="13">
        <v>21</v>
      </c>
      <c r="B22" s="15">
        <v>21</v>
      </c>
      <c r="D22" s="13" t="s">
        <v>1238</v>
      </c>
      <c r="E22" s="13" t="s">
        <v>1237</v>
      </c>
      <c r="F22" s="13" t="s">
        <v>276</v>
      </c>
      <c r="G22" s="13" t="str">
        <f t="shared" si="0"/>
        <v>REID, Leon SM</v>
      </c>
      <c r="H22" s="13" t="s">
        <v>172</v>
      </c>
      <c r="I22" s="13" t="s">
        <v>1236</v>
      </c>
      <c r="J22" s="13" t="s">
        <v>434</v>
      </c>
    </row>
    <row r="23" spans="1:10" ht="15.75">
      <c r="A23" s="13">
        <v>22</v>
      </c>
      <c r="B23" s="15">
        <v>22</v>
      </c>
      <c r="D23" s="13" t="s">
        <v>1230</v>
      </c>
      <c r="E23" s="13" t="s">
        <v>1229</v>
      </c>
      <c r="F23" s="13" t="s">
        <v>276</v>
      </c>
      <c r="G23" s="13" t="str">
        <f t="shared" si="0"/>
        <v>SINGS, luke SM</v>
      </c>
      <c r="H23" s="13" t="s">
        <v>169</v>
      </c>
      <c r="I23" s="13" t="s">
        <v>729</v>
      </c>
      <c r="J23" s="13" t="s">
        <v>457</v>
      </c>
    </row>
    <row r="24" spans="1:10" ht="15.75">
      <c r="A24" s="13">
        <v>23</v>
      </c>
      <c r="B24" s="15">
        <v>23</v>
      </c>
      <c r="D24" s="13" t="s">
        <v>1227</v>
      </c>
      <c r="E24" s="13" t="s">
        <v>1007</v>
      </c>
      <c r="F24" s="13" t="s">
        <v>276</v>
      </c>
      <c r="G24" s="13" t="str">
        <f t="shared" si="0"/>
        <v>STYLER, Owen SM</v>
      </c>
      <c r="H24" s="13" t="s">
        <v>169</v>
      </c>
      <c r="I24" s="13" t="s">
        <v>1644</v>
      </c>
      <c r="J24" s="13" t="s">
        <v>434</v>
      </c>
    </row>
    <row r="25" spans="1:10" ht="15.75">
      <c r="A25" s="13">
        <v>24</v>
      </c>
      <c r="B25" s="15">
        <v>24</v>
      </c>
      <c r="C25" s="15" t="s">
        <v>171</v>
      </c>
      <c r="D25" s="13" t="s">
        <v>1226</v>
      </c>
      <c r="E25" s="13" t="s">
        <v>815</v>
      </c>
      <c r="F25" s="13" t="s">
        <v>276</v>
      </c>
      <c r="G25" s="13" t="str">
        <f t="shared" si="0"/>
        <v>THOMPSON, Ben SM</v>
      </c>
      <c r="H25" s="13" t="s">
        <v>171</v>
      </c>
      <c r="I25" s="13" t="s">
        <v>1655</v>
      </c>
      <c r="J25" s="15" t="s">
        <v>1225</v>
      </c>
    </row>
    <row r="26" spans="1:10" ht="15.75">
      <c r="A26" s="13">
        <v>25</v>
      </c>
      <c r="B26" s="15">
        <v>25</v>
      </c>
      <c r="D26" s="13" t="s">
        <v>1224</v>
      </c>
      <c r="E26" s="13" t="s">
        <v>1223</v>
      </c>
      <c r="F26" s="13" t="s">
        <v>276</v>
      </c>
      <c r="G26" s="13" t="str">
        <f t="shared" si="0"/>
        <v>TURNOCK, STEVEN SM</v>
      </c>
      <c r="H26" s="13" t="s">
        <v>169</v>
      </c>
      <c r="I26" s="13" t="s">
        <v>1644</v>
      </c>
      <c r="J26" s="13" t="s">
        <v>596</v>
      </c>
    </row>
    <row r="27" spans="1:10" ht="15.75">
      <c r="A27" s="13">
        <v>26</v>
      </c>
      <c r="B27" s="15">
        <v>26</v>
      </c>
      <c r="D27" s="13" t="s">
        <v>1222</v>
      </c>
      <c r="E27" s="13" t="s">
        <v>534</v>
      </c>
      <c r="F27" s="13" t="s">
        <v>276</v>
      </c>
      <c r="G27" s="13" t="str">
        <f t="shared" si="0"/>
        <v>VAN KINTS, Andrew SM</v>
      </c>
      <c r="H27" s="13" t="s">
        <v>173</v>
      </c>
      <c r="I27" s="13" t="s">
        <v>639</v>
      </c>
      <c r="J27" s="13" t="s">
        <v>548</v>
      </c>
    </row>
    <row r="28" spans="1:10" ht="15.75">
      <c r="A28" s="13">
        <v>27</v>
      </c>
      <c r="B28" s="15">
        <v>27</v>
      </c>
      <c r="D28" s="13" t="s">
        <v>1221</v>
      </c>
      <c r="E28" s="13" t="s">
        <v>1220</v>
      </c>
      <c r="F28" s="13" t="s">
        <v>276</v>
      </c>
      <c r="G28" s="13" t="str">
        <f t="shared" si="0"/>
        <v>WALDRON, Jake  SM</v>
      </c>
      <c r="H28" s="13" t="s">
        <v>169</v>
      </c>
      <c r="I28" s="13" t="s">
        <v>1646</v>
      </c>
      <c r="J28" s="13" t="s">
        <v>449</v>
      </c>
    </row>
    <row r="29" spans="1:10" ht="15.75">
      <c r="A29" s="13">
        <v>28</v>
      </c>
      <c r="B29" s="15">
        <v>28</v>
      </c>
      <c r="C29" s="15" t="s">
        <v>440</v>
      </c>
      <c r="D29" s="13" t="s">
        <v>1219</v>
      </c>
      <c r="E29" s="13" t="s">
        <v>1218</v>
      </c>
      <c r="F29" s="13" t="s">
        <v>276</v>
      </c>
      <c r="G29" s="13" t="str">
        <f t="shared" si="0"/>
        <v>WARWICKER, Phillip SM</v>
      </c>
      <c r="H29" s="13" t="s">
        <v>170</v>
      </c>
      <c r="I29" s="13" t="s">
        <v>1663</v>
      </c>
      <c r="J29" s="13" t="s">
        <v>1217</v>
      </c>
    </row>
    <row r="30" spans="1:10" ht="15.75">
      <c r="A30" s="13">
        <v>29</v>
      </c>
      <c r="B30" s="15">
        <v>29</v>
      </c>
      <c r="D30" s="13" t="s">
        <v>625</v>
      </c>
      <c r="E30" s="13" t="s">
        <v>1593</v>
      </c>
      <c r="F30" s="13" t="s">
        <v>276</v>
      </c>
      <c r="G30" s="13" t="str">
        <f t="shared" si="0"/>
        <v>BIDDLECOMBE, Simon SM</v>
      </c>
      <c r="H30" s="13" t="s">
        <v>171</v>
      </c>
      <c r="I30" s="13" t="s">
        <v>623</v>
      </c>
      <c r="J30" s="13" t="s">
        <v>570</v>
      </c>
    </row>
    <row r="31" spans="1:10" ht="15.75">
      <c r="A31" s="13">
        <v>30</v>
      </c>
      <c r="B31" s="15">
        <v>30</v>
      </c>
      <c r="D31" s="13" t="s">
        <v>1202</v>
      </c>
      <c r="E31" s="13" t="s">
        <v>516</v>
      </c>
      <c r="F31" s="13" t="s">
        <v>243</v>
      </c>
      <c r="G31" s="13" t="str">
        <f t="shared" si="0"/>
        <v>COURTENAY, Rebecca SW</v>
      </c>
      <c r="H31" s="13" t="s">
        <v>173</v>
      </c>
      <c r="I31" s="13" t="s">
        <v>1658</v>
      </c>
      <c r="J31" s="13" t="s">
        <v>434</v>
      </c>
    </row>
    <row r="32" spans="1:10" ht="15.75">
      <c r="A32" s="13">
        <v>31</v>
      </c>
      <c r="B32" s="15">
        <v>31</v>
      </c>
      <c r="D32" s="13" t="s">
        <v>592</v>
      </c>
      <c r="E32" s="13" t="s">
        <v>1195</v>
      </c>
      <c r="F32" s="13" t="s">
        <v>243</v>
      </c>
      <c r="G32" s="13" t="str">
        <f t="shared" si="0"/>
        <v>HARRISON, Jill SW</v>
      </c>
      <c r="H32" s="13" t="s">
        <v>169</v>
      </c>
      <c r="I32" s="13" t="s">
        <v>1651</v>
      </c>
      <c r="J32" s="13" t="s">
        <v>449</v>
      </c>
    </row>
    <row r="33" spans="1:10" ht="15.75">
      <c r="A33" s="13">
        <v>32</v>
      </c>
      <c r="B33" s="15">
        <v>32</v>
      </c>
      <c r="D33" s="13" t="s">
        <v>1192</v>
      </c>
      <c r="E33" s="13" t="s">
        <v>424</v>
      </c>
      <c r="F33" s="13" t="s">
        <v>243</v>
      </c>
      <c r="G33" s="13" t="str">
        <f t="shared" si="0"/>
        <v>JACKSON, Hannah SW</v>
      </c>
      <c r="H33" s="13" t="s">
        <v>172</v>
      </c>
      <c r="I33" s="13" t="s">
        <v>1191</v>
      </c>
      <c r="J33" s="13" t="s">
        <v>519</v>
      </c>
    </row>
    <row r="34" spans="1:10" ht="15.75">
      <c r="A34" s="13">
        <v>33</v>
      </c>
      <c r="B34" s="15">
        <v>33</v>
      </c>
      <c r="D34" s="13" t="s">
        <v>1211</v>
      </c>
      <c r="E34" s="13" t="s">
        <v>938</v>
      </c>
      <c r="F34" s="13" t="s">
        <v>243</v>
      </c>
      <c r="G34" s="13" t="str">
        <f t="shared" si="0"/>
        <v>BLEW, Catherine SW</v>
      </c>
      <c r="H34" s="13" t="s">
        <v>171</v>
      </c>
      <c r="J34" s="15" t="s">
        <v>1210</v>
      </c>
    </row>
    <row r="35" spans="1:10" ht="15.75">
      <c r="A35" s="13">
        <v>34</v>
      </c>
      <c r="B35" s="15">
        <v>34</v>
      </c>
      <c r="C35" s="15" t="s">
        <v>169</v>
      </c>
      <c r="D35" s="13" t="s">
        <v>1182</v>
      </c>
      <c r="E35" s="13" t="s">
        <v>1181</v>
      </c>
      <c r="F35" s="13" t="s">
        <v>243</v>
      </c>
      <c r="G35" s="13" t="str">
        <f t="shared" si="0"/>
        <v>WEEKS, EMILY SW</v>
      </c>
      <c r="H35" s="13" t="s">
        <v>169</v>
      </c>
      <c r="I35" s="13" t="s">
        <v>1644</v>
      </c>
      <c r="J35" s="13" t="s">
        <v>1180</v>
      </c>
    </row>
    <row r="36" spans="1:10" ht="15.75">
      <c r="A36" s="13">
        <v>35</v>
      </c>
      <c r="B36" s="15">
        <v>35</v>
      </c>
      <c r="D36" s="13" t="s">
        <v>978</v>
      </c>
      <c r="E36" s="13" t="s">
        <v>779</v>
      </c>
      <c r="F36" s="13" t="s">
        <v>192</v>
      </c>
      <c r="G36" s="13" t="str">
        <f t="shared" si="0"/>
        <v>BAKER, Luke U13B</v>
      </c>
      <c r="H36" s="13" t="s">
        <v>176</v>
      </c>
      <c r="I36" s="13" t="s">
        <v>1055</v>
      </c>
      <c r="J36" s="13" t="s">
        <v>507</v>
      </c>
    </row>
    <row r="37" spans="1:10" ht="15.75">
      <c r="A37" s="13">
        <v>36</v>
      </c>
      <c r="B37" s="15">
        <v>36</v>
      </c>
      <c r="C37" s="15" t="s">
        <v>176</v>
      </c>
      <c r="D37" s="13" t="s">
        <v>1177</v>
      </c>
      <c r="E37" s="13" t="s">
        <v>1176</v>
      </c>
      <c r="F37" s="13" t="s">
        <v>192</v>
      </c>
      <c r="G37" s="13" t="str">
        <f t="shared" si="0"/>
        <v>BALFOUR, GLENN U13B</v>
      </c>
      <c r="H37" s="13" t="s">
        <v>176</v>
      </c>
      <c r="I37" s="13" t="s">
        <v>1659</v>
      </c>
      <c r="J37" s="13" t="s">
        <v>1175</v>
      </c>
    </row>
    <row r="38" spans="1:17" ht="15.75">
      <c r="A38" s="13">
        <v>37</v>
      </c>
      <c r="B38" s="15">
        <v>37</v>
      </c>
      <c r="D38" s="19" t="s">
        <v>864</v>
      </c>
      <c r="E38" s="19" t="s">
        <v>564</v>
      </c>
      <c r="F38" s="13" t="s">
        <v>192</v>
      </c>
      <c r="G38" s="13" t="str">
        <f t="shared" si="0"/>
        <v>BLACKFORD, Tom U13B</v>
      </c>
      <c r="H38" s="19" t="s">
        <v>169</v>
      </c>
      <c r="I38" s="19" t="s">
        <v>729</v>
      </c>
      <c r="J38" s="19" t="s">
        <v>660</v>
      </c>
      <c r="K38" s="19"/>
      <c r="L38" s="19"/>
      <c r="M38" s="19"/>
      <c r="N38" s="19"/>
      <c r="O38" s="19"/>
      <c r="P38" s="19"/>
      <c r="Q38" s="19"/>
    </row>
    <row r="39" spans="1:10" ht="15.75">
      <c r="A39" s="13">
        <v>38</v>
      </c>
      <c r="B39" s="15">
        <v>38</v>
      </c>
      <c r="D39" s="13" t="s">
        <v>1169</v>
      </c>
      <c r="E39" s="13" t="s">
        <v>1168</v>
      </c>
      <c r="F39" s="13" t="s">
        <v>192</v>
      </c>
      <c r="G39" s="13" t="str">
        <f t="shared" si="0"/>
        <v>CRISP, Will U13B</v>
      </c>
      <c r="H39" s="13" t="s">
        <v>175</v>
      </c>
      <c r="I39" s="13" t="s">
        <v>492</v>
      </c>
      <c r="J39" s="13" t="s">
        <v>1167</v>
      </c>
    </row>
    <row r="40" spans="1:10" ht="15.75">
      <c r="A40" s="13">
        <v>39</v>
      </c>
      <c r="B40" s="15">
        <v>39</v>
      </c>
      <c r="D40" s="13" t="s">
        <v>1166</v>
      </c>
      <c r="E40" s="13" t="s">
        <v>815</v>
      </c>
      <c r="F40" s="13" t="s">
        <v>192</v>
      </c>
      <c r="G40" s="13" t="str">
        <f t="shared" si="0"/>
        <v>CURETON, Ben U13B</v>
      </c>
      <c r="H40" s="13" t="s">
        <v>172</v>
      </c>
      <c r="I40" s="13" t="s">
        <v>1640</v>
      </c>
      <c r="J40" s="13" t="s">
        <v>507</v>
      </c>
    </row>
    <row r="41" spans="1:10" ht="15.75">
      <c r="A41" s="13">
        <v>40</v>
      </c>
      <c r="B41" s="15">
        <v>40</v>
      </c>
      <c r="C41" s="15" t="s">
        <v>169</v>
      </c>
      <c r="D41" s="13" t="s">
        <v>1165</v>
      </c>
      <c r="E41" s="13" t="s">
        <v>1164</v>
      </c>
      <c r="F41" s="13" t="s">
        <v>192</v>
      </c>
      <c r="G41" s="13" t="str">
        <f t="shared" si="0"/>
        <v>D'CRUZ, TOMMY U13B</v>
      </c>
      <c r="H41" s="13" t="s">
        <v>169</v>
      </c>
      <c r="I41" s="13" t="s">
        <v>1162</v>
      </c>
      <c r="J41" s="13" t="s">
        <v>1163</v>
      </c>
    </row>
    <row r="42" spans="1:10" ht="15.75">
      <c r="A42" s="13">
        <v>41</v>
      </c>
      <c r="B42" s="15">
        <v>41</v>
      </c>
      <c r="D42" s="13" t="s">
        <v>1047</v>
      </c>
      <c r="E42" s="13" t="s">
        <v>1155</v>
      </c>
      <c r="F42" s="13" t="s">
        <v>192</v>
      </c>
      <c r="G42" s="13" t="str">
        <f t="shared" si="0"/>
        <v>DOVE, Jed U13B</v>
      </c>
      <c r="H42" s="13" t="s">
        <v>171</v>
      </c>
      <c r="I42" s="13" t="s">
        <v>1644</v>
      </c>
      <c r="J42" s="13" t="s">
        <v>613</v>
      </c>
    </row>
    <row r="43" spans="1:10" ht="15.75">
      <c r="A43" s="13">
        <v>42</v>
      </c>
      <c r="B43" s="15">
        <v>42</v>
      </c>
      <c r="D43" s="13" t="s">
        <v>832</v>
      </c>
      <c r="E43" s="13" t="s">
        <v>605</v>
      </c>
      <c r="F43" s="13" t="s">
        <v>192</v>
      </c>
      <c r="G43" s="13" t="str">
        <f t="shared" si="0"/>
        <v>EDBROOKE, Robin U13B</v>
      </c>
      <c r="H43" s="13" t="s">
        <v>169</v>
      </c>
      <c r="I43" s="13" t="s">
        <v>1154</v>
      </c>
      <c r="J43" s="13" t="s">
        <v>634</v>
      </c>
    </row>
    <row r="44" spans="1:10" ht="15.75">
      <c r="A44" s="13">
        <v>43</v>
      </c>
      <c r="B44" s="15">
        <v>43</v>
      </c>
      <c r="C44" s="15" t="s">
        <v>169</v>
      </c>
      <c r="D44" s="13" t="s">
        <v>1153</v>
      </c>
      <c r="E44" s="13" t="s">
        <v>1152</v>
      </c>
      <c r="F44" s="13" t="s">
        <v>192</v>
      </c>
      <c r="G44" s="13" t="str">
        <f t="shared" si="0"/>
        <v>FORD, Sebastian U13B</v>
      </c>
      <c r="H44" s="13" t="s">
        <v>169</v>
      </c>
      <c r="I44" s="13" t="s">
        <v>1662</v>
      </c>
      <c r="J44" s="13" t="s">
        <v>1151</v>
      </c>
    </row>
    <row r="45" spans="1:10" ht="15.75">
      <c r="A45" s="13">
        <v>44</v>
      </c>
      <c r="B45" s="15">
        <v>44</v>
      </c>
      <c r="C45" s="15" t="s">
        <v>175</v>
      </c>
      <c r="D45" s="13" t="s">
        <v>1143</v>
      </c>
      <c r="E45" s="13" t="s">
        <v>1142</v>
      </c>
      <c r="F45" s="13" t="s">
        <v>192</v>
      </c>
      <c r="G45" s="13" t="str">
        <f t="shared" si="0"/>
        <v>HOWORTH, John U13B</v>
      </c>
      <c r="H45" s="13" t="s">
        <v>175</v>
      </c>
      <c r="I45" s="13" t="s">
        <v>1661</v>
      </c>
      <c r="J45" s="13" t="s">
        <v>1141</v>
      </c>
    </row>
    <row r="46" spans="1:10" ht="15.75">
      <c r="A46" s="13">
        <v>45</v>
      </c>
      <c r="B46" s="15">
        <v>45</v>
      </c>
      <c r="C46" s="15" t="s">
        <v>171</v>
      </c>
      <c r="D46" s="13" t="s">
        <v>1138</v>
      </c>
      <c r="E46" s="13" t="s">
        <v>534</v>
      </c>
      <c r="F46" s="13" t="s">
        <v>192</v>
      </c>
      <c r="G46" s="13" t="str">
        <f t="shared" si="0"/>
        <v>PAULIN, Andrew U13B</v>
      </c>
      <c r="H46" s="13" t="s">
        <v>171</v>
      </c>
      <c r="I46" s="13" t="s">
        <v>1655</v>
      </c>
      <c r="J46" s="13" t="s">
        <v>1137</v>
      </c>
    </row>
    <row r="47" spans="1:10" ht="15.75">
      <c r="A47" s="13">
        <v>46</v>
      </c>
      <c r="B47" s="15">
        <v>46</v>
      </c>
      <c r="D47" s="13" t="s">
        <v>1024</v>
      </c>
      <c r="E47" s="13" t="s">
        <v>477</v>
      </c>
      <c r="F47" s="13" t="s">
        <v>192</v>
      </c>
      <c r="G47" s="13" t="str">
        <f t="shared" si="0"/>
        <v>PENNEY, James U13B</v>
      </c>
      <c r="I47" s="13" t="s">
        <v>1644</v>
      </c>
      <c r="J47" s="13" t="s">
        <v>613</v>
      </c>
    </row>
    <row r="48" spans="1:10" ht="15.75">
      <c r="A48" s="13">
        <v>47</v>
      </c>
      <c r="B48" s="15">
        <v>47</v>
      </c>
      <c r="C48" s="15" t="s">
        <v>440</v>
      </c>
      <c r="D48" s="13" t="s">
        <v>1134</v>
      </c>
      <c r="E48" s="13" t="s">
        <v>538</v>
      </c>
      <c r="F48" s="13" t="s">
        <v>192</v>
      </c>
      <c r="G48" s="13" t="str">
        <f t="shared" si="0"/>
        <v>THOMSON, Tyler U13B</v>
      </c>
      <c r="H48" s="13" t="s">
        <v>170</v>
      </c>
      <c r="I48" s="13" t="s">
        <v>1654</v>
      </c>
      <c r="J48" s="13" t="s">
        <v>1133</v>
      </c>
    </row>
    <row r="49" spans="1:17" s="18" customFormat="1" ht="15.75">
      <c r="A49" s="13">
        <v>48</v>
      </c>
      <c r="B49" s="15">
        <v>48</v>
      </c>
      <c r="C49" s="15"/>
      <c r="D49" s="13" t="s">
        <v>630</v>
      </c>
      <c r="E49" s="13" t="s">
        <v>1132</v>
      </c>
      <c r="F49" s="13" t="s">
        <v>192</v>
      </c>
      <c r="G49" s="13" t="str">
        <f t="shared" si="0"/>
        <v>WILLIAMS, Sam  U13B</v>
      </c>
      <c r="H49" s="13" t="s">
        <v>171</v>
      </c>
      <c r="I49" s="13" t="s">
        <v>1055</v>
      </c>
      <c r="J49" s="13" t="s">
        <v>596</v>
      </c>
      <c r="K49" s="13"/>
      <c r="L49" s="13"/>
      <c r="M49" s="13"/>
      <c r="N49" s="13"/>
      <c r="O49" s="13"/>
      <c r="P49" s="13"/>
      <c r="Q49" s="13"/>
    </row>
    <row r="50" spans="1:17" s="18" customFormat="1" ht="15.75">
      <c r="A50" s="13">
        <v>49</v>
      </c>
      <c r="B50" s="15">
        <v>49</v>
      </c>
      <c r="C50" s="15"/>
      <c r="D50" s="13" t="s">
        <v>1125</v>
      </c>
      <c r="E50" s="13" t="s">
        <v>1124</v>
      </c>
      <c r="F50" s="13" t="s">
        <v>254</v>
      </c>
      <c r="G50" s="13" t="str">
        <f t="shared" si="0"/>
        <v>BROWNE, Eloise U13G</v>
      </c>
      <c r="H50" s="13" t="s">
        <v>172</v>
      </c>
      <c r="I50" s="13" t="s">
        <v>1648</v>
      </c>
      <c r="J50" s="13" t="s">
        <v>419</v>
      </c>
      <c r="K50" s="13"/>
      <c r="L50" s="13"/>
      <c r="M50" s="13"/>
      <c r="N50" s="13"/>
      <c r="O50" s="13"/>
      <c r="P50" s="13"/>
      <c r="Q50" s="13"/>
    </row>
    <row r="51" spans="1:17" s="18" customFormat="1" ht="15.75">
      <c r="A51" s="13">
        <v>50</v>
      </c>
      <c r="B51" s="15">
        <v>50</v>
      </c>
      <c r="C51" s="15" t="s">
        <v>176</v>
      </c>
      <c r="D51" s="13" t="s">
        <v>1123</v>
      </c>
      <c r="E51" s="13" t="s">
        <v>1122</v>
      </c>
      <c r="F51" s="13" t="s">
        <v>254</v>
      </c>
      <c r="G51" s="13" t="str">
        <f t="shared" si="0"/>
        <v>BURLEY, bethan U13G</v>
      </c>
      <c r="H51" s="13" t="s">
        <v>176</v>
      </c>
      <c r="I51" s="13" t="s">
        <v>1657</v>
      </c>
      <c r="J51" s="13" t="s">
        <v>1121</v>
      </c>
      <c r="K51" s="13"/>
      <c r="L51" s="13"/>
      <c r="M51" s="13"/>
      <c r="N51" s="13"/>
      <c r="O51" s="13"/>
      <c r="P51" s="13"/>
      <c r="Q51" s="13"/>
    </row>
    <row r="52" spans="1:10" ht="15.75">
      <c r="A52" s="13">
        <v>51</v>
      </c>
      <c r="B52" s="15">
        <v>51</v>
      </c>
      <c r="D52" s="13" t="s">
        <v>1120</v>
      </c>
      <c r="E52" s="13" t="s">
        <v>1119</v>
      </c>
      <c r="F52" s="13" t="s">
        <v>254</v>
      </c>
      <c r="G52" s="13" t="str">
        <f t="shared" si="0"/>
        <v>CAUDERY, Molly  U13G</v>
      </c>
      <c r="H52" s="13" t="s">
        <v>170</v>
      </c>
      <c r="I52" s="13" t="s">
        <v>1654</v>
      </c>
      <c r="J52" s="13" t="s">
        <v>1118</v>
      </c>
    </row>
    <row r="53" spans="1:10" ht="15.75">
      <c r="A53" s="13">
        <v>52</v>
      </c>
      <c r="B53" s="15">
        <v>52</v>
      </c>
      <c r="D53" s="13" t="s">
        <v>845</v>
      </c>
      <c r="E53" s="13" t="s">
        <v>1117</v>
      </c>
      <c r="F53" s="13" t="s">
        <v>254</v>
      </c>
      <c r="G53" s="13" t="str">
        <f t="shared" si="0"/>
        <v>CREED, Megan U13G</v>
      </c>
      <c r="H53" s="13" t="s">
        <v>173</v>
      </c>
      <c r="I53" s="13" t="s">
        <v>844</v>
      </c>
      <c r="J53" s="13" t="s">
        <v>1116</v>
      </c>
    </row>
    <row r="54" spans="1:10" ht="15.75">
      <c r="A54" s="13">
        <v>53</v>
      </c>
      <c r="B54" s="15">
        <v>53</v>
      </c>
      <c r="C54" s="15" t="s">
        <v>176</v>
      </c>
      <c r="D54" s="13" t="s">
        <v>1115</v>
      </c>
      <c r="E54" s="13" t="s">
        <v>1062</v>
      </c>
      <c r="F54" s="13" t="s">
        <v>254</v>
      </c>
      <c r="G54" s="13" t="str">
        <f t="shared" si="0"/>
        <v>DAVIS, Amelia U13G</v>
      </c>
      <c r="H54" s="13" t="s">
        <v>176</v>
      </c>
      <c r="I54" s="13" t="s">
        <v>729</v>
      </c>
      <c r="J54" s="13" t="s">
        <v>1114</v>
      </c>
    </row>
    <row r="55" spans="1:10" ht="15.75">
      <c r="A55" s="13">
        <v>54</v>
      </c>
      <c r="B55" s="15">
        <v>54</v>
      </c>
      <c r="C55" s="15" t="s">
        <v>169</v>
      </c>
      <c r="D55" s="13" t="s">
        <v>954</v>
      </c>
      <c r="E55" s="13" t="s">
        <v>932</v>
      </c>
      <c r="F55" s="13" t="s">
        <v>254</v>
      </c>
      <c r="G55" s="13" t="str">
        <f t="shared" si="0"/>
        <v>DOBSON, Olivia U13G</v>
      </c>
      <c r="H55" s="13" t="s">
        <v>169</v>
      </c>
      <c r="J55" s="13" t="s">
        <v>1113</v>
      </c>
    </row>
    <row r="56" spans="1:10" ht="15.75">
      <c r="A56" s="13">
        <v>55</v>
      </c>
      <c r="B56" s="15">
        <v>55</v>
      </c>
      <c r="D56" s="13" t="s">
        <v>950</v>
      </c>
      <c r="E56" s="13" t="s">
        <v>454</v>
      </c>
      <c r="F56" s="13" t="s">
        <v>254</v>
      </c>
      <c r="G56" s="13" t="str">
        <f t="shared" si="0"/>
        <v>EMERY, Harriet U13G</v>
      </c>
      <c r="H56" s="13" t="s">
        <v>172</v>
      </c>
      <c r="I56" s="13" t="s">
        <v>1643</v>
      </c>
      <c r="J56" s="13" t="s">
        <v>507</v>
      </c>
    </row>
    <row r="57" spans="1:10" ht="15.75">
      <c r="A57" s="13">
        <v>56</v>
      </c>
      <c r="B57" s="15">
        <v>56</v>
      </c>
      <c r="D57" s="13" t="s">
        <v>1112</v>
      </c>
      <c r="E57" s="13" t="s">
        <v>1111</v>
      </c>
      <c r="F57" s="13" t="s">
        <v>254</v>
      </c>
      <c r="G57" s="13" t="str">
        <f t="shared" si="0"/>
        <v>FLOWER, Sara U13G</v>
      </c>
      <c r="H57" s="13" t="s">
        <v>172</v>
      </c>
      <c r="I57" s="13" t="s">
        <v>1643</v>
      </c>
      <c r="J57" s="13" t="s">
        <v>419</v>
      </c>
    </row>
    <row r="58" spans="1:10" ht="15.75">
      <c r="A58" s="13">
        <v>57</v>
      </c>
      <c r="B58" s="15">
        <v>57</v>
      </c>
      <c r="D58" s="13" t="s">
        <v>1110</v>
      </c>
      <c r="E58" s="13" t="s">
        <v>1109</v>
      </c>
      <c r="F58" s="13" t="s">
        <v>254</v>
      </c>
      <c r="G58" s="13" t="str">
        <f t="shared" si="0"/>
        <v>FORTUNE, Ficola U13G</v>
      </c>
      <c r="H58" s="13" t="s">
        <v>172</v>
      </c>
      <c r="I58" s="13" t="s">
        <v>643</v>
      </c>
      <c r="J58" s="13" t="s">
        <v>1108</v>
      </c>
    </row>
    <row r="59" spans="1:10" ht="15.75">
      <c r="A59" s="13">
        <v>58</v>
      </c>
      <c r="B59" s="15">
        <v>58</v>
      </c>
      <c r="C59" s="15" t="s">
        <v>176</v>
      </c>
      <c r="D59" s="13" t="s">
        <v>1107</v>
      </c>
      <c r="E59" s="13" t="s">
        <v>932</v>
      </c>
      <c r="F59" s="13" t="s">
        <v>254</v>
      </c>
      <c r="G59" s="13" t="str">
        <f t="shared" si="0"/>
        <v>GALLOWAY, Olivia U13G</v>
      </c>
      <c r="H59" s="13" t="s">
        <v>176</v>
      </c>
      <c r="I59" s="13" t="s">
        <v>1105</v>
      </c>
      <c r="J59" s="13" t="s">
        <v>1106</v>
      </c>
    </row>
    <row r="60" spans="1:10" ht="15.75">
      <c r="A60" s="13">
        <v>59</v>
      </c>
      <c r="B60" s="15">
        <v>59</v>
      </c>
      <c r="D60" s="13" t="s">
        <v>1099</v>
      </c>
      <c r="E60" s="13" t="s">
        <v>1098</v>
      </c>
      <c r="F60" s="13" t="s">
        <v>254</v>
      </c>
      <c r="G60" s="13" t="str">
        <f t="shared" si="0"/>
        <v>KNAPP, Grace U13G</v>
      </c>
      <c r="I60" s="13" t="s">
        <v>1097</v>
      </c>
      <c r="J60" s="13" t="s">
        <v>419</v>
      </c>
    </row>
    <row r="61" spans="1:10" ht="15.75">
      <c r="A61" s="13">
        <v>60</v>
      </c>
      <c r="B61" s="15">
        <v>60</v>
      </c>
      <c r="D61" s="13" t="s">
        <v>1091</v>
      </c>
      <c r="E61" s="13" t="s">
        <v>424</v>
      </c>
      <c r="F61" s="13" t="s">
        <v>254</v>
      </c>
      <c r="G61" s="13" t="str">
        <f t="shared" si="0"/>
        <v>MOLYNEAUX, Hannah U13G</v>
      </c>
      <c r="H61" s="13" t="s">
        <v>176</v>
      </c>
      <c r="I61" s="13" t="s">
        <v>1074</v>
      </c>
      <c r="J61" s="13" t="s">
        <v>1090</v>
      </c>
    </row>
    <row r="62" spans="1:10" ht="15.75">
      <c r="A62" s="13">
        <v>61</v>
      </c>
      <c r="B62" s="15">
        <v>61</v>
      </c>
      <c r="C62" s="15" t="s">
        <v>169</v>
      </c>
      <c r="D62" s="13" t="s">
        <v>1089</v>
      </c>
      <c r="E62" s="13" t="s">
        <v>1088</v>
      </c>
      <c r="F62" s="13" t="s">
        <v>254</v>
      </c>
      <c r="G62" s="13" t="str">
        <f t="shared" si="0"/>
        <v>MOUNTFORD, Aggie U13G</v>
      </c>
      <c r="H62" s="13" t="s">
        <v>169</v>
      </c>
      <c r="I62" s="13" t="s">
        <v>1644</v>
      </c>
      <c r="J62" s="13" t="s">
        <v>1087</v>
      </c>
    </row>
    <row r="63" spans="1:10" ht="15.75">
      <c r="A63" s="13">
        <v>62</v>
      </c>
      <c r="B63" s="15">
        <v>62</v>
      </c>
      <c r="D63" s="13" t="s">
        <v>1086</v>
      </c>
      <c r="E63" s="13" t="s">
        <v>877</v>
      </c>
      <c r="F63" s="13" t="s">
        <v>254</v>
      </c>
      <c r="G63" s="13" t="str">
        <f t="shared" si="0"/>
        <v>PARKER, Sophie U13G</v>
      </c>
      <c r="H63" s="13" t="s">
        <v>172</v>
      </c>
      <c r="I63" s="13" t="s">
        <v>1640</v>
      </c>
      <c r="J63" s="13" t="s">
        <v>1085</v>
      </c>
    </row>
    <row r="64" spans="1:10" ht="15.75">
      <c r="A64" s="13">
        <v>63</v>
      </c>
      <c r="B64" s="15">
        <v>63</v>
      </c>
      <c r="D64" s="13" t="s">
        <v>1084</v>
      </c>
      <c r="E64" s="13" t="s">
        <v>1083</v>
      </c>
      <c r="F64" s="13" t="s">
        <v>254</v>
      </c>
      <c r="G64" s="13" t="str">
        <f t="shared" si="0"/>
        <v>PARSELLE, Isabella U13G</v>
      </c>
      <c r="H64" s="13" t="s">
        <v>172</v>
      </c>
      <c r="I64" s="13" t="s">
        <v>643</v>
      </c>
      <c r="J64" s="13" t="s">
        <v>434</v>
      </c>
    </row>
    <row r="65" spans="1:10" ht="15.75">
      <c r="A65" s="13">
        <v>64</v>
      </c>
      <c r="B65" s="15">
        <v>64</v>
      </c>
      <c r="D65" s="13" t="s">
        <v>1079</v>
      </c>
      <c r="E65" s="13" t="s">
        <v>666</v>
      </c>
      <c r="F65" s="13" t="s">
        <v>254</v>
      </c>
      <c r="G65" s="13" t="str">
        <f t="shared" si="0"/>
        <v>RYDER, Emma U13G</v>
      </c>
      <c r="H65" s="13" t="s">
        <v>169</v>
      </c>
      <c r="I65" s="13" t="s">
        <v>1078</v>
      </c>
      <c r="J65" s="13" t="s">
        <v>441</v>
      </c>
    </row>
    <row r="66" spans="1:10" ht="15.75">
      <c r="A66" s="13">
        <v>65</v>
      </c>
      <c r="B66" s="15">
        <v>65</v>
      </c>
      <c r="D66" s="13" t="s">
        <v>860</v>
      </c>
      <c r="E66" s="13" t="s">
        <v>435</v>
      </c>
      <c r="F66" s="13" t="s">
        <v>254</v>
      </c>
      <c r="G66" s="13" t="str">
        <f aca="true" t="shared" si="1" ref="G66:G129">UPPER(D66)&amp;", "&amp;E66&amp;" "&amp;F66</f>
        <v>SAMUEL, Bethan U13G</v>
      </c>
      <c r="H66" s="13" t="s">
        <v>173</v>
      </c>
      <c r="I66" s="13" t="s">
        <v>883</v>
      </c>
      <c r="J66" s="13" t="s">
        <v>507</v>
      </c>
    </row>
    <row r="67" spans="1:10" ht="15.75">
      <c r="A67" s="13">
        <v>66</v>
      </c>
      <c r="B67" s="15">
        <v>66</v>
      </c>
      <c r="C67" s="15" t="s">
        <v>176</v>
      </c>
      <c r="D67" s="13" t="s">
        <v>1077</v>
      </c>
      <c r="E67" s="13" t="s">
        <v>1076</v>
      </c>
      <c r="F67" s="13" t="s">
        <v>254</v>
      </c>
      <c r="G67" s="13" t="str">
        <f t="shared" si="1"/>
        <v>SHEERIN, Iona U13G</v>
      </c>
      <c r="H67" s="13" t="s">
        <v>176</v>
      </c>
      <c r="I67" s="13" t="s">
        <v>1074</v>
      </c>
      <c r="J67" s="13" t="s">
        <v>1075</v>
      </c>
    </row>
    <row r="68" spans="1:10" ht="15.75">
      <c r="A68" s="13">
        <v>67</v>
      </c>
      <c r="B68" s="15">
        <v>67</v>
      </c>
      <c r="C68" s="15" t="s">
        <v>440</v>
      </c>
      <c r="D68" s="13" t="s">
        <v>1065</v>
      </c>
      <c r="E68" s="13" t="s">
        <v>1064</v>
      </c>
      <c r="F68" s="13" t="s">
        <v>254</v>
      </c>
      <c r="G68" s="13" t="str">
        <f t="shared" si="1"/>
        <v>TREVAIL, Beth U13G</v>
      </c>
      <c r="H68" s="13" t="s">
        <v>170</v>
      </c>
      <c r="I68" s="13" t="s">
        <v>1619</v>
      </c>
      <c r="J68" s="13" t="s">
        <v>869</v>
      </c>
    </row>
    <row r="69" spans="1:10" ht="15.75">
      <c r="A69" s="13">
        <v>68</v>
      </c>
      <c r="B69" s="15">
        <v>68</v>
      </c>
      <c r="D69" s="13" t="s">
        <v>859</v>
      </c>
      <c r="E69" s="13" t="s">
        <v>477</v>
      </c>
      <c r="F69" s="13" t="s">
        <v>215</v>
      </c>
      <c r="G69" s="13" t="str">
        <f t="shared" si="1"/>
        <v>BRIDGE, James U15B</v>
      </c>
      <c r="H69" s="13" t="s">
        <v>171</v>
      </c>
      <c r="I69" s="13" t="s">
        <v>1055</v>
      </c>
      <c r="J69" s="19" t="s">
        <v>507</v>
      </c>
    </row>
    <row r="70" spans="1:10" ht="15.75">
      <c r="A70" s="13">
        <v>69</v>
      </c>
      <c r="B70" s="15">
        <v>69</v>
      </c>
      <c r="D70" s="13" t="s">
        <v>1047</v>
      </c>
      <c r="E70" s="13" t="s">
        <v>546</v>
      </c>
      <c r="F70" s="13" t="s">
        <v>215</v>
      </c>
      <c r="G70" s="13" t="str">
        <f t="shared" si="1"/>
        <v>DOVE, Sam U15B</v>
      </c>
      <c r="H70" s="13" t="s">
        <v>171</v>
      </c>
      <c r="I70" s="13" t="s">
        <v>1644</v>
      </c>
      <c r="J70" s="13" t="s">
        <v>486</v>
      </c>
    </row>
    <row r="71" spans="1:10" ht="15.75">
      <c r="A71" s="13">
        <v>70</v>
      </c>
      <c r="B71" s="15">
        <v>70</v>
      </c>
      <c r="D71" s="13" t="s">
        <v>1046</v>
      </c>
      <c r="E71" s="13" t="s">
        <v>1045</v>
      </c>
      <c r="F71" s="13" t="s">
        <v>215</v>
      </c>
      <c r="G71" s="13" t="str">
        <f t="shared" si="1"/>
        <v>GOODMAN, Tomas U15B</v>
      </c>
      <c r="H71" s="13" t="s">
        <v>172</v>
      </c>
      <c r="I71" s="13" t="s">
        <v>643</v>
      </c>
      <c r="J71" s="13" t="s">
        <v>1044</v>
      </c>
    </row>
    <row r="72" spans="1:10" ht="15.75">
      <c r="A72" s="13">
        <v>71</v>
      </c>
      <c r="B72" s="15">
        <v>71</v>
      </c>
      <c r="D72" s="13" t="s">
        <v>1043</v>
      </c>
      <c r="E72" s="13" t="s">
        <v>1007</v>
      </c>
      <c r="F72" s="13" t="s">
        <v>215</v>
      </c>
      <c r="G72" s="13" t="str">
        <f t="shared" si="1"/>
        <v>HARNETT, Owen U15B</v>
      </c>
      <c r="H72" s="13" t="s">
        <v>175</v>
      </c>
      <c r="I72" s="13" t="s">
        <v>456</v>
      </c>
      <c r="J72" s="13" t="s">
        <v>434</v>
      </c>
    </row>
    <row r="73" spans="1:10" ht="15.75">
      <c r="A73" s="13">
        <v>72</v>
      </c>
      <c r="B73" s="15">
        <v>72</v>
      </c>
      <c r="C73" s="15" t="s">
        <v>440</v>
      </c>
      <c r="D73" s="13" t="s">
        <v>1042</v>
      </c>
      <c r="E73" s="13" t="s">
        <v>1041</v>
      </c>
      <c r="F73" s="13" t="s">
        <v>215</v>
      </c>
      <c r="G73" s="13" t="str">
        <f t="shared" si="1"/>
        <v>HUBBLE, Daniel U15B</v>
      </c>
      <c r="H73" s="13" t="s">
        <v>170</v>
      </c>
      <c r="I73" s="18" t="s">
        <v>170</v>
      </c>
      <c r="J73" s="13" t="s">
        <v>1040</v>
      </c>
    </row>
    <row r="74" spans="1:10" ht="15.75">
      <c r="A74" s="13">
        <v>73</v>
      </c>
      <c r="B74" s="15">
        <v>73</v>
      </c>
      <c r="D74" s="13" t="s">
        <v>477</v>
      </c>
      <c r="E74" s="13" t="s">
        <v>564</v>
      </c>
      <c r="F74" s="13" t="s">
        <v>215</v>
      </c>
      <c r="G74" s="13" t="str">
        <f t="shared" si="1"/>
        <v>JAMES, Tom U15B</v>
      </c>
      <c r="H74" s="13" t="s">
        <v>171</v>
      </c>
      <c r="I74" s="13" t="s">
        <v>536</v>
      </c>
      <c r="J74" s="13" t="s">
        <v>507</v>
      </c>
    </row>
    <row r="75" spans="1:10" ht="15.75">
      <c r="A75" s="13">
        <v>74</v>
      </c>
      <c r="B75" s="15">
        <v>74</v>
      </c>
      <c r="D75" s="13" t="s">
        <v>1036</v>
      </c>
      <c r="E75" s="13" t="s">
        <v>624</v>
      </c>
      <c r="F75" s="13" t="s">
        <v>215</v>
      </c>
      <c r="G75" s="13" t="str">
        <f t="shared" si="1"/>
        <v>KELLAND, liam U15B</v>
      </c>
      <c r="H75" s="13" t="s">
        <v>169</v>
      </c>
      <c r="I75" s="13" t="s">
        <v>582</v>
      </c>
      <c r="J75" s="13" t="s">
        <v>647</v>
      </c>
    </row>
    <row r="76" spans="1:10" ht="15.75">
      <c r="A76" s="13">
        <v>75</v>
      </c>
      <c r="B76" s="15">
        <v>75</v>
      </c>
      <c r="D76" s="13" t="s">
        <v>1035</v>
      </c>
      <c r="E76" s="13" t="s">
        <v>1005</v>
      </c>
      <c r="F76" s="13" t="s">
        <v>215</v>
      </c>
      <c r="G76" s="13" t="str">
        <f t="shared" si="1"/>
        <v>KENNEDY, William U15B</v>
      </c>
      <c r="H76" s="13" t="s">
        <v>175</v>
      </c>
      <c r="I76" s="13" t="s">
        <v>456</v>
      </c>
      <c r="J76" s="13" t="s">
        <v>637</v>
      </c>
    </row>
    <row r="77" spans="1:10" ht="15.75">
      <c r="A77" s="13">
        <v>76</v>
      </c>
      <c r="B77" s="15">
        <v>76</v>
      </c>
      <c r="D77" s="13" t="s">
        <v>581</v>
      </c>
      <c r="E77" s="13" t="s">
        <v>1016</v>
      </c>
      <c r="F77" s="13" t="s">
        <v>215</v>
      </c>
      <c r="G77" s="13" t="str">
        <f t="shared" si="1"/>
        <v>KING, Harry U15B</v>
      </c>
      <c r="H77" s="13" t="s">
        <v>169</v>
      </c>
      <c r="I77" s="13" t="s">
        <v>1033</v>
      </c>
      <c r="J77" s="13" t="s">
        <v>1034</v>
      </c>
    </row>
    <row r="78" spans="1:10" ht="15.75">
      <c r="A78" s="13">
        <v>77</v>
      </c>
      <c r="B78" s="15">
        <v>77</v>
      </c>
      <c r="D78" s="13" t="s">
        <v>1031</v>
      </c>
      <c r="E78" s="13" t="s">
        <v>1018</v>
      </c>
      <c r="F78" s="13" t="s">
        <v>215</v>
      </c>
      <c r="G78" s="13" t="str">
        <f t="shared" si="1"/>
        <v>MCCLUSKEY, Elliot U15B</v>
      </c>
      <c r="H78" s="13" t="s">
        <v>171</v>
      </c>
      <c r="I78" s="13" t="s">
        <v>485</v>
      </c>
      <c r="J78" s="13" t="s">
        <v>434</v>
      </c>
    </row>
    <row r="79" spans="1:10" ht="15.75">
      <c r="A79" s="13">
        <v>78</v>
      </c>
      <c r="B79" s="15">
        <v>78</v>
      </c>
      <c r="C79" s="15" t="s">
        <v>169</v>
      </c>
      <c r="D79" s="13" t="s">
        <v>1030</v>
      </c>
      <c r="E79" s="13" t="s">
        <v>552</v>
      </c>
      <c r="F79" s="13" t="s">
        <v>215</v>
      </c>
      <c r="G79" s="13" t="str">
        <f t="shared" si="1"/>
        <v>MONCUR, Jack U15B</v>
      </c>
      <c r="H79" s="13" t="s">
        <v>169</v>
      </c>
      <c r="I79" s="13" t="s">
        <v>1644</v>
      </c>
      <c r="J79" s="13" t="s">
        <v>1029</v>
      </c>
    </row>
    <row r="80" spans="1:10" ht="15.75">
      <c r="A80" s="13">
        <v>79</v>
      </c>
      <c r="B80" s="15">
        <v>79</v>
      </c>
      <c r="D80" s="13" t="s">
        <v>1028</v>
      </c>
      <c r="E80" s="13" t="s">
        <v>571</v>
      </c>
      <c r="F80" s="13" t="s">
        <v>215</v>
      </c>
      <c r="G80" s="13" t="str">
        <f t="shared" si="1"/>
        <v>OTTER, Connor U15B</v>
      </c>
      <c r="H80" s="13" t="s">
        <v>169</v>
      </c>
      <c r="I80" s="13" t="s">
        <v>1644</v>
      </c>
      <c r="J80" s="13" t="s">
        <v>486</v>
      </c>
    </row>
    <row r="81" spans="1:10" ht="15.75">
      <c r="A81" s="13">
        <v>80</v>
      </c>
      <c r="B81" s="15">
        <v>80</v>
      </c>
      <c r="D81" s="13" t="s">
        <v>1027</v>
      </c>
      <c r="E81" s="13" t="s">
        <v>1026</v>
      </c>
      <c r="F81" s="13" t="s">
        <v>215</v>
      </c>
      <c r="G81" s="13" t="str">
        <f t="shared" si="1"/>
        <v>PAINTER, Jay  U15B</v>
      </c>
      <c r="H81" s="13" t="s">
        <v>175</v>
      </c>
      <c r="I81" s="13" t="s">
        <v>456</v>
      </c>
      <c r="J81" s="13" t="s">
        <v>507</v>
      </c>
    </row>
    <row r="82" spans="1:17" s="19" customFormat="1" ht="15.75">
      <c r="A82" s="13">
        <v>81</v>
      </c>
      <c r="B82" s="15">
        <v>81</v>
      </c>
      <c r="C82" s="15" t="s">
        <v>171</v>
      </c>
      <c r="D82" s="13" t="s">
        <v>1019</v>
      </c>
      <c r="E82" s="13" t="s">
        <v>1018</v>
      </c>
      <c r="F82" s="13" t="s">
        <v>215</v>
      </c>
      <c r="G82" s="13" t="str">
        <f t="shared" si="1"/>
        <v>SCOTT, Elliot U15B</v>
      </c>
      <c r="H82" s="13" t="s">
        <v>171</v>
      </c>
      <c r="I82" s="13" t="s">
        <v>485</v>
      </c>
      <c r="J82" s="13" t="s">
        <v>1017</v>
      </c>
      <c r="K82" s="13"/>
      <c r="L82" s="13"/>
      <c r="M82" s="13"/>
      <c r="N82" s="13"/>
      <c r="O82" s="13"/>
      <c r="P82" s="13"/>
      <c r="Q82" s="13"/>
    </row>
    <row r="83" spans="1:10" ht="15.75">
      <c r="A83" s="13">
        <v>82</v>
      </c>
      <c r="B83" s="15">
        <v>82</v>
      </c>
      <c r="D83" s="13" t="s">
        <v>1012</v>
      </c>
      <c r="E83" s="13" t="s">
        <v>1011</v>
      </c>
      <c r="F83" s="13" t="s">
        <v>215</v>
      </c>
      <c r="G83" s="13" t="str">
        <f t="shared" si="1"/>
        <v>SOTHERAN, Jason U15B</v>
      </c>
      <c r="H83" s="13" t="s">
        <v>176</v>
      </c>
      <c r="I83" s="13" t="s">
        <v>1010</v>
      </c>
      <c r="J83" s="13" t="s">
        <v>507</v>
      </c>
    </row>
    <row r="84" spans="1:10" ht="15.75">
      <c r="A84" s="13">
        <v>83</v>
      </c>
      <c r="B84" s="15">
        <v>83</v>
      </c>
      <c r="D84" s="13" t="s">
        <v>1009</v>
      </c>
      <c r="E84" s="13" t="s">
        <v>810</v>
      </c>
      <c r="F84" s="13" t="s">
        <v>215</v>
      </c>
      <c r="G84" s="13" t="str">
        <f t="shared" si="1"/>
        <v>SPENCE, Jacob U15B</v>
      </c>
      <c r="H84" s="13" t="s">
        <v>172</v>
      </c>
      <c r="I84" s="13" t="s">
        <v>1008</v>
      </c>
      <c r="J84" s="13" t="s">
        <v>995</v>
      </c>
    </row>
    <row r="85" spans="1:10" ht="15.75">
      <c r="A85" s="13">
        <v>84</v>
      </c>
      <c r="B85" s="15">
        <v>84</v>
      </c>
      <c r="D85" s="13" t="s">
        <v>773</v>
      </c>
      <c r="E85" s="13" t="s">
        <v>1003</v>
      </c>
      <c r="F85" s="13" t="s">
        <v>215</v>
      </c>
      <c r="G85" s="13" t="str">
        <f t="shared" si="1"/>
        <v>SWAN, Patrick  U15B</v>
      </c>
      <c r="H85" s="13" t="s">
        <v>170</v>
      </c>
      <c r="I85" s="13" t="s">
        <v>1636</v>
      </c>
      <c r="J85" s="13" t="s">
        <v>570</v>
      </c>
    </row>
    <row r="86" spans="1:10" ht="15.75">
      <c r="A86" s="13">
        <v>85</v>
      </c>
      <c r="B86" s="15">
        <v>85</v>
      </c>
      <c r="D86" s="13" t="s">
        <v>762</v>
      </c>
      <c r="E86" s="13" t="s">
        <v>990</v>
      </c>
      <c r="F86" s="13" t="s">
        <v>215</v>
      </c>
      <c r="G86" s="13" t="str">
        <f t="shared" si="1"/>
        <v>WALTON, Archie U15B</v>
      </c>
      <c r="H86" s="13" t="s">
        <v>171</v>
      </c>
      <c r="I86" s="13" t="s">
        <v>485</v>
      </c>
      <c r="J86" s="13" t="s">
        <v>419</v>
      </c>
    </row>
    <row r="87" spans="1:10" ht="15.75">
      <c r="A87" s="13">
        <v>86</v>
      </c>
      <c r="B87" s="15">
        <v>86</v>
      </c>
      <c r="D87" s="13" t="s">
        <v>982</v>
      </c>
      <c r="E87" s="13" t="s">
        <v>981</v>
      </c>
      <c r="F87" s="13" t="s">
        <v>200</v>
      </c>
      <c r="G87" s="13" t="str">
        <f t="shared" si="1"/>
        <v>ANDERSEN, Cecilie U15G</v>
      </c>
      <c r="H87" s="13" t="s">
        <v>172</v>
      </c>
      <c r="I87" s="13" t="s">
        <v>1642</v>
      </c>
      <c r="J87" s="13" t="s">
        <v>507</v>
      </c>
    </row>
    <row r="88" spans="1:10" ht="15.75">
      <c r="A88" s="13">
        <v>87</v>
      </c>
      <c r="B88" s="15">
        <v>87</v>
      </c>
      <c r="D88" s="13" t="s">
        <v>977</v>
      </c>
      <c r="E88" s="13" t="s">
        <v>661</v>
      </c>
      <c r="F88" s="13" t="s">
        <v>200</v>
      </c>
      <c r="G88" s="13" t="str">
        <f t="shared" si="1"/>
        <v>BRAILEY, Charlotte U15G</v>
      </c>
      <c r="H88" s="13" t="s">
        <v>169</v>
      </c>
      <c r="I88" s="13" t="s">
        <v>795</v>
      </c>
      <c r="J88" s="13" t="s">
        <v>596</v>
      </c>
    </row>
    <row r="89" spans="1:10" ht="15.75">
      <c r="A89" s="13">
        <v>88</v>
      </c>
      <c r="B89" s="15">
        <v>88</v>
      </c>
      <c r="C89" s="15" t="s">
        <v>169</v>
      </c>
      <c r="D89" s="13" t="s">
        <v>976</v>
      </c>
      <c r="E89" s="13" t="s">
        <v>975</v>
      </c>
      <c r="F89" s="13" t="s">
        <v>200</v>
      </c>
      <c r="G89" s="13" t="str">
        <f t="shared" si="1"/>
        <v>BREND, Christina U15G</v>
      </c>
      <c r="H89" s="13" t="s">
        <v>169</v>
      </c>
      <c r="I89" s="13" t="s">
        <v>795</v>
      </c>
      <c r="J89" s="13" t="s">
        <v>974</v>
      </c>
    </row>
    <row r="90" spans="1:10" ht="15.75">
      <c r="A90" s="13">
        <v>89</v>
      </c>
      <c r="B90" s="15">
        <v>89</v>
      </c>
      <c r="D90" s="13" t="s">
        <v>970</v>
      </c>
      <c r="E90" s="13" t="s">
        <v>969</v>
      </c>
      <c r="F90" s="13" t="s">
        <v>200</v>
      </c>
      <c r="G90" s="13" t="str">
        <f t="shared" si="1"/>
        <v>CASH, Samantha U15G</v>
      </c>
      <c r="H90" s="13" t="s">
        <v>176</v>
      </c>
      <c r="I90" s="13" t="s">
        <v>968</v>
      </c>
      <c r="J90" s="13" t="s">
        <v>588</v>
      </c>
    </row>
    <row r="91" spans="1:10" ht="15.75">
      <c r="A91" s="13">
        <v>90</v>
      </c>
      <c r="B91" s="15">
        <v>90</v>
      </c>
      <c r="C91" s="15" t="s">
        <v>176</v>
      </c>
      <c r="D91" s="13" t="s">
        <v>849</v>
      </c>
      <c r="E91" s="13" t="s">
        <v>964</v>
      </c>
      <c r="F91" s="13" t="s">
        <v>200</v>
      </c>
      <c r="G91" s="13" t="str">
        <f t="shared" si="1"/>
        <v>COOPER, Lauren U15G</v>
      </c>
      <c r="H91" s="13" t="s">
        <v>176</v>
      </c>
      <c r="I91" s="13" t="s">
        <v>481</v>
      </c>
      <c r="J91" s="13" t="s">
        <v>963</v>
      </c>
    </row>
    <row r="92" spans="1:17" ht="15.75">
      <c r="A92" s="13">
        <v>91</v>
      </c>
      <c r="B92" s="20">
        <v>91</v>
      </c>
      <c r="C92" s="20" t="s">
        <v>171</v>
      </c>
      <c r="D92" s="21" t="s">
        <v>960</v>
      </c>
      <c r="E92" s="21" t="s">
        <v>959</v>
      </c>
      <c r="F92" s="13" t="s">
        <v>200</v>
      </c>
      <c r="G92" s="13" t="str">
        <f t="shared" si="1"/>
        <v>DAWKINS, Laurie  U15G</v>
      </c>
      <c r="H92" s="21" t="s">
        <v>171</v>
      </c>
      <c r="I92" s="21" t="s">
        <v>1644</v>
      </c>
      <c r="J92" s="21" t="s">
        <v>958</v>
      </c>
      <c r="K92" s="21"/>
      <c r="L92" s="21"/>
      <c r="M92" s="21"/>
      <c r="N92" s="21"/>
      <c r="O92" s="21"/>
      <c r="P92" s="21"/>
      <c r="Q92" s="21"/>
    </row>
    <row r="93" spans="1:10" ht="15.75">
      <c r="A93" s="13">
        <v>92</v>
      </c>
      <c r="B93" s="15">
        <v>92</v>
      </c>
      <c r="D93" s="13" t="s">
        <v>957</v>
      </c>
      <c r="E93" s="13" t="s">
        <v>956</v>
      </c>
      <c r="F93" s="13" t="s">
        <v>200</v>
      </c>
      <c r="G93" s="13" t="str">
        <f t="shared" si="1"/>
        <v>DENCE, Bridget U15G</v>
      </c>
      <c r="H93" s="13" t="s">
        <v>176</v>
      </c>
      <c r="I93" s="13" t="s">
        <v>955</v>
      </c>
      <c r="J93" s="13" t="s">
        <v>419</v>
      </c>
    </row>
    <row r="94" spans="1:10" ht="15.75">
      <c r="A94" s="13">
        <v>93</v>
      </c>
      <c r="B94" s="15">
        <v>93</v>
      </c>
      <c r="D94" s="13" t="s">
        <v>950</v>
      </c>
      <c r="E94" s="13" t="s">
        <v>949</v>
      </c>
      <c r="F94" s="13" t="s">
        <v>200</v>
      </c>
      <c r="G94" s="13" t="str">
        <f t="shared" si="1"/>
        <v>EMERY, Jasmin U15G</v>
      </c>
      <c r="H94" s="13" t="s">
        <v>172</v>
      </c>
      <c r="I94" s="13" t="s">
        <v>1641</v>
      </c>
      <c r="J94" s="13" t="s">
        <v>419</v>
      </c>
    </row>
    <row r="95" spans="1:10" ht="15.75">
      <c r="A95" s="13">
        <v>94</v>
      </c>
      <c r="B95" s="15">
        <v>94</v>
      </c>
      <c r="D95" s="13" t="s">
        <v>941</v>
      </c>
      <c r="E95" s="13" t="s">
        <v>940</v>
      </c>
      <c r="F95" s="13" t="s">
        <v>200</v>
      </c>
      <c r="G95" s="13" t="str">
        <f t="shared" si="1"/>
        <v>HANCOCK, Antonia U15G</v>
      </c>
      <c r="H95" s="13" t="s">
        <v>176</v>
      </c>
      <c r="I95" s="13" t="s">
        <v>939</v>
      </c>
      <c r="J95" s="13" t="s">
        <v>434</v>
      </c>
    </row>
    <row r="96" spans="1:10" ht="15.75">
      <c r="A96" s="13">
        <v>95</v>
      </c>
      <c r="B96" s="15">
        <v>95</v>
      </c>
      <c r="D96" s="13" t="s">
        <v>935</v>
      </c>
      <c r="E96" s="13" t="s">
        <v>707</v>
      </c>
      <c r="F96" s="13" t="s">
        <v>200</v>
      </c>
      <c r="G96" s="13" t="str">
        <f t="shared" si="1"/>
        <v>HINE, Abbie U15G</v>
      </c>
      <c r="H96" s="13" t="s">
        <v>176</v>
      </c>
      <c r="I96" s="13" t="s">
        <v>934</v>
      </c>
      <c r="J96" s="13" t="s">
        <v>419</v>
      </c>
    </row>
    <row r="97" spans="1:10" ht="15.75">
      <c r="A97" s="13">
        <v>96</v>
      </c>
      <c r="B97" s="15">
        <v>96</v>
      </c>
      <c r="D97" s="13" t="s">
        <v>933</v>
      </c>
      <c r="E97" s="13" t="s">
        <v>932</v>
      </c>
      <c r="F97" s="13" t="s">
        <v>200</v>
      </c>
      <c r="G97" s="13" t="str">
        <f t="shared" si="1"/>
        <v>HUNTER, Olivia U15G</v>
      </c>
      <c r="H97" s="13" t="s">
        <v>176</v>
      </c>
      <c r="I97" s="13" t="s">
        <v>478</v>
      </c>
      <c r="J97" s="13" t="s">
        <v>886</v>
      </c>
    </row>
    <row r="98" spans="1:10" ht="15.75">
      <c r="A98" s="13">
        <v>97</v>
      </c>
      <c r="B98" s="15">
        <v>97</v>
      </c>
      <c r="C98" s="15" t="s">
        <v>440</v>
      </c>
      <c r="D98" s="13" t="s">
        <v>931</v>
      </c>
      <c r="E98" s="13" t="s">
        <v>930</v>
      </c>
      <c r="F98" s="13" t="s">
        <v>200</v>
      </c>
      <c r="G98" s="13" t="str">
        <f t="shared" si="1"/>
        <v>HURR, Kerenza U15G</v>
      </c>
      <c r="H98" s="13" t="s">
        <v>170</v>
      </c>
      <c r="I98" s="13" t="s">
        <v>1654</v>
      </c>
      <c r="J98" s="15" t="s">
        <v>929</v>
      </c>
    </row>
    <row r="99" spans="1:10" ht="15.75">
      <c r="A99" s="13">
        <v>98</v>
      </c>
      <c r="B99" s="15">
        <v>98</v>
      </c>
      <c r="D99" s="13" t="s">
        <v>587</v>
      </c>
      <c r="E99" s="13" t="s">
        <v>666</v>
      </c>
      <c r="F99" s="13" t="s">
        <v>200</v>
      </c>
      <c r="G99" s="13" t="str">
        <f t="shared" si="1"/>
        <v>JONES, Emma U15G</v>
      </c>
      <c r="H99" s="13" t="s">
        <v>172</v>
      </c>
      <c r="I99" s="13" t="s">
        <v>928</v>
      </c>
      <c r="J99" s="13" t="s">
        <v>507</v>
      </c>
    </row>
    <row r="100" spans="1:10" ht="15.75">
      <c r="A100" s="13">
        <v>99</v>
      </c>
      <c r="B100" s="15">
        <v>99</v>
      </c>
      <c r="D100" s="13" t="s">
        <v>926</v>
      </c>
      <c r="E100" s="13" t="s">
        <v>925</v>
      </c>
      <c r="F100" s="13" t="s">
        <v>200</v>
      </c>
      <c r="G100" s="13" t="str">
        <f t="shared" si="1"/>
        <v>KERIN, Angel U15G</v>
      </c>
      <c r="H100" s="13" t="s">
        <v>176</v>
      </c>
      <c r="I100" s="13" t="s">
        <v>924</v>
      </c>
      <c r="J100" s="13" t="s">
        <v>493</v>
      </c>
    </row>
    <row r="101" spans="1:10" ht="15.75">
      <c r="A101" s="13">
        <v>100</v>
      </c>
      <c r="B101" s="15">
        <v>100</v>
      </c>
      <c r="D101" s="13" t="s">
        <v>920</v>
      </c>
      <c r="E101" s="13" t="s">
        <v>919</v>
      </c>
      <c r="F101" s="13" t="s">
        <v>200</v>
      </c>
      <c r="G101" s="13" t="str">
        <f t="shared" si="1"/>
        <v>LENCH, Amber U15G</v>
      </c>
      <c r="H101" s="13" t="s">
        <v>176</v>
      </c>
      <c r="I101" s="13" t="s">
        <v>620</v>
      </c>
      <c r="J101" s="13" t="s">
        <v>434</v>
      </c>
    </row>
    <row r="102" spans="1:10" ht="15.75">
      <c r="A102" s="13">
        <v>101</v>
      </c>
      <c r="B102" s="15">
        <v>101</v>
      </c>
      <c r="D102" s="13" t="s">
        <v>916</v>
      </c>
      <c r="E102" s="13" t="s">
        <v>915</v>
      </c>
      <c r="F102" s="13" t="s">
        <v>200</v>
      </c>
      <c r="G102" s="13" t="str">
        <f t="shared" si="1"/>
        <v>MAROK, Ellie U15G</v>
      </c>
      <c r="H102" s="13" t="s">
        <v>169</v>
      </c>
      <c r="I102" s="13" t="s">
        <v>1644</v>
      </c>
      <c r="J102" s="13" t="s">
        <v>914</v>
      </c>
    </row>
    <row r="103" spans="1:10" ht="15.75">
      <c r="A103" s="13">
        <v>102</v>
      </c>
      <c r="B103" s="15">
        <v>102</v>
      </c>
      <c r="D103" s="13" t="s">
        <v>906</v>
      </c>
      <c r="E103" s="13" t="s">
        <v>877</v>
      </c>
      <c r="F103" s="13" t="s">
        <v>200</v>
      </c>
      <c r="G103" s="13" t="str">
        <f t="shared" si="1"/>
        <v>NASH, Sophie U15G</v>
      </c>
      <c r="H103" s="13" t="s">
        <v>172</v>
      </c>
      <c r="I103" s="13" t="s">
        <v>905</v>
      </c>
      <c r="J103" s="13" t="s">
        <v>507</v>
      </c>
    </row>
    <row r="104" spans="1:10" ht="15.75">
      <c r="A104" s="13">
        <v>103</v>
      </c>
      <c r="B104" s="15">
        <v>103</v>
      </c>
      <c r="D104" s="13" t="s">
        <v>897</v>
      </c>
      <c r="E104" s="13" t="s">
        <v>896</v>
      </c>
      <c r="F104" s="13" t="s">
        <v>200</v>
      </c>
      <c r="G104" s="13" t="str">
        <f t="shared" si="1"/>
        <v>PULESTON, Laura U15G</v>
      </c>
      <c r="H104" s="13" t="s">
        <v>169</v>
      </c>
      <c r="I104" s="13" t="s">
        <v>713</v>
      </c>
      <c r="J104" s="13" t="s">
        <v>415</v>
      </c>
    </row>
    <row r="105" spans="1:10" ht="15.75">
      <c r="A105" s="13">
        <v>104</v>
      </c>
      <c r="B105" s="15">
        <v>104</v>
      </c>
      <c r="D105" s="13" t="s">
        <v>895</v>
      </c>
      <c r="E105" s="13" t="s">
        <v>894</v>
      </c>
      <c r="F105" s="13" t="s">
        <v>200</v>
      </c>
      <c r="G105" s="13" t="str">
        <f t="shared" si="1"/>
        <v>REILLY, Pippa U15G</v>
      </c>
      <c r="H105" s="13" t="s">
        <v>172</v>
      </c>
      <c r="I105" s="13" t="s">
        <v>1640</v>
      </c>
      <c r="J105" s="13" t="s">
        <v>893</v>
      </c>
    </row>
    <row r="106" spans="1:10" ht="15.75">
      <c r="A106" s="13">
        <v>105</v>
      </c>
      <c r="B106" s="15">
        <v>105</v>
      </c>
      <c r="D106" s="13" t="s">
        <v>892</v>
      </c>
      <c r="E106" s="13" t="s">
        <v>438</v>
      </c>
      <c r="F106" s="13" t="s">
        <v>200</v>
      </c>
      <c r="G106" s="13" t="str">
        <f t="shared" si="1"/>
        <v>REYNOLDS-PRYCE, Alice U15G</v>
      </c>
      <c r="H106" s="13" t="s">
        <v>172</v>
      </c>
      <c r="I106" s="13" t="s">
        <v>456</v>
      </c>
      <c r="J106" s="13" t="s">
        <v>486</v>
      </c>
    </row>
    <row r="107" spans="1:10" ht="15.75">
      <c r="A107" s="13">
        <v>106</v>
      </c>
      <c r="B107" s="15">
        <v>106</v>
      </c>
      <c r="D107" s="13" t="s">
        <v>879</v>
      </c>
      <c r="E107" s="13" t="s">
        <v>666</v>
      </c>
      <c r="F107" s="13" t="s">
        <v>200</v>
      </c>
      <c r="G107" s="13" t="str">
        <f t="shared" si="1"/>
        <v>TAYLOR, Emma U15G</v>
      </c>
      <c r="H107" s="13" t="s">
        <v>172</v>
      </c>
      <c r="I107" s="13" t="s">
        <v>878</v>
      </c>
      <c r="J107" s="13" t="s">
        <v>419</v>
      </c>
    </row>
    <row r="108" spans="1:10" ht="15.75">
      <c r="A108" s="13">
        <v>107</v>
      </c>
      <c r="B108" s="15">
        <v>107</v>
      </c>
      <c r="D108" s="13" t="s">
        <v>645</v>
      </c>
      <c r="E108" s="13" t="s">
        <v>877</v>
      </c>
      <c r="F108" s="13" t="s">
        <v>200</v>
      </c>
      <c r="G108" s="13" t="str">
        <f t="shared" si="1"/>
        <v>THOMAS, Sophie U15G</v>
      </c>
      <c r="H108" s="13" t="s">
        <v>172</v>
      </c>
      <c r="I108" s="13" t="s">
        <v>1643</v>
      </c>
      <c r="J108" s="13" t="s">
        <v>441</v>
      </c>
    </row>
    <row r="109" spans="1:10" ht="15.75">
      <c r="A109" s="13">
        <v>108</v>
      </c>
      <c r="B109" s="15">
        <v>108</v>
      </c>
      <c r="D109" s="13" t="s">
        <v>876</v>
      </c>
      <c r="E109" s="13" t="s">
        <v>875</v>
      </c>
      <c r="F109" s="13" t="s">
        <v>200</v>
      </c>
      <c r="G109" s="13" t="str">
        <f t="shared" si="1"/>
        <v>WATERS, Francesca  U15G</v>
      </c>
      <c r="H109" s="13" t="s">
        <v>170</v>
      </c>
      <c r="I109" s="13" t="s">
        <v>1664</v>
      </c>
      <c r="J109" s="13" t="s">
        <v>596</v>
      </c>
    </row>
    <row r="110" spans="1:10" ht="15.75">
      <c r="A110" s="13">
        <v>109</v>
      </c>
      <c r="B110" s="15">
        <v>109</v>
      </c>
      <c r="C110" s="15" t="s">
        <v>169</v>
      </c>
      <c r="D110" s="13" t="s">
        <v>874</v>
      </c>
      <c r="E110" s="13" t="s">
        <v>873</v>
      </c>
      <c r="F110" s="13" t="s">
        <v>200</v>
      </c>
      <c r="G110" s="13" t="str">
        <f t="shared" si="1"/>
        <v>WEBB, Rachael U15G</v>
      </c>
      <c r="H110" s="13" t="s">
        <v>169</v>
      </c>
      <c r="I110" s="13" t="s">
        <v>495</v>
      </c>
      <c r="J110" s="15" t="s">
        <v>872</v>
      </c>
    </row>
    <row r="111" spans="1:10" ht="15.75">
      <c r="A111" s="13">
        <v>110</v>
      </c>
      <c r="B111" s="15">
        <v>110</v>
      </c>
      <c r="D111" s="13" t="s">
        <v>761</v>
      </c>
      <c r="E111" s="13" t="s">
        <v>474</v>
      </c>
      <c r="F111" s="13" t="s">
        <v>200</v>
      </c>
      <c r="G111" s="13" t="str">
        <f t="shared" si="1"/>
        <v>WEIR, Victoria U15G</v>
      </c>
      <c r="H111" s="13" t="s">
        <v>169</v>
      </c>
      <c r="I111" s="13" t="s">
        <v>871</v>
      </c>
      <c r="J111" s="13" t="s">
        <v>419</v>
      </c>
    </row>
    <row r="112" spans="1:10" ht="15.75">
      <c r="A112" s="13">
        <v>111</v>
      </c>
      <c r="B112" s="15">
        <v>111</v>
      </c>
      <c r="C112" s="15" t="s">
        <v>176</v>
      </c>
      <c r="D112" s="13" t="s">
        <v>980</v>
      </c>
      <c r="E112" s="13" t="s">
        <v>838</v>
      </c>
      <c r="F112" s="13" t="s">
        <v>200</v>
      </c>
      <c r="G112" s="13" t="str">
        <f t="shared" si="1"/>
        <v>ARNOLD, Jordan U15G</v>
      </c>
      <c r="H112" s="13" t="s">
        <v>176</v>
      </c>
      <c r="I112" s="13" t="s">
        <v>481</v>
      </c>
      <c r="J112" s="15" t="s">
        <v>979</v>
      </c>
    </row>
    <row r="113" spans="1:10" ht="15.75">
      <c r="A113" s="13">
        <v>112</v>
      </c>
      <c r="B113" s="15">
        <v>112</v>
      </c>
      <c r="C113" s="15" t="s">
        <v>176</v>
      </c>
      <c r="D113" s="13" t="s">
        <v>870</v>
      </c>
      <c r="E113" s="13" t="s">
        <v>511</v>
      </c>
      <c r="F113" s="13" t="s">
        <v>200</v>
      </c>
      <c r="G113" s="13" t="str">
        <f t="shared" si="1"/>
        <v>WOOTTEN, Rosie U15G</v>
      </c>
      <c r="H113" s="13" t="s">
        <v>176</v>
      </c>
      <c r="I113" s="13" t="s">
        <v>868</v>
      </c>
      <c r="J113" s="13" t="s">
        <v>869</v>
      </c>
    </row>
    <row r="114" spans="1:10" ht="15.75">
      <c r="A114" s="13">
        <v>113</v>
      </c>
      <c r="B114" s="15">
        <v>113</v>
      </c>
      <c r="D114" s="13" t="s">
        <v>865</v>
      </c>
      <c r="E114" s="13" t="s">
        <v>571</v>
      </c>
      <c r="F114" s="13" t="s">
        <v>223</v>
      </c>
      <c r="G114" s="13" t="str">
        <f t="shared" si="1"/>
        <v>BANKS, Connor U17M</v>
      </c>
      <c r="H114" s="13" t="s">
        <v>171</v>
      </c>
      <c r="I114" s="13" t="s">
        <v>536</v>
      </c>
      <c r="J114" s="13" t="s">
        <v>419</v>
      </c>
    </row>
    <row r="115" spans="1:10" ht="15.75">
      <c r="A115" s="13">
        <v>114</v>
      </c>
      <c r="B115" s="15">
        <v>114</v>
      </c>
      <c r="D115" s="13" t="s">
        <v>864</v>
      </c>
      <c r="E115" s="13" t="s">
        <v>477</v>
      </c>
      <c r="F115" s="13" t="s">
        <v>223</v>
      </c>
      <c r="G115" s="13" t="str">
        <f t="shared" si="1"/>
        <v>BLACKFORD, James U17M</v>
      </c>
      <c r="H115" s="13" t="s">
        <v>169</v>
      </c>
      <c r="I115" s="13" t="s">
        <v>862</v>
      </c>
      <c r="J115" s="13" t="s">
        <v>863</v>
      </c>
    </row>
    <row r="116" spans="1:10" ht="15.75">
      <c r="A116" s="13">
        <v>115</v>
      </c>
      <c r="B116" s="15">
        <v>115</v>
      </c>
      <c r="D116" s="13" t="s">
        <v>861</v>
      </c>
      <c r="E116" s="13" t="s">
        <v>860</v>
      </c>
      <c r="F116" s="13" t="s">
        <v>223</v>
      </c>
      <c r="G116" s="13" t="str">
        <f t="shared" si="1"/>
        <v>BOULTON, Samuel U17M</v>
      </c>
      <c r="H116" s="13" t="s">
        <v>172</v>
      </c>
      <c r="I116" s="13" t="s">
        <v>418</v>
      </c>
      <c r="J116" s="13" t="s">
        <v>460</v>
      </c>
    </row>
    <row r="117" spans="1:10" ht="15.75">
      <c r="A117" s="13">
        <v>116</v>
      </c>
      <c r="B117" s="15">
        <v>116</v>
      </c>
      <c r="C117" s="15" t="s">
        <v>175</v>
      </c>
      <c r="D117" s="13" t="s">
        <v>849</v>
      </c>
      <c r="E117" s="13" t="s">
        <v>848</v>
      </c>
      <c r="F117" s="13" t="s">
        <v>223</v>
      </c>
      <c r="G117" s="13" t="str">
        <f t="shared" si="1"/>
        <v>COOPER, Ciaran U17M</v>
      </c>
      <c r="H117" s="13" t="s">
        <v>175</v>
      </c>
      <c r="I117" s="13" t="s">
        <v>846</v>
      </c>
      <c r="J117" s="13" t="s">
        <v>847</v>
      </c>
    </row>
    <row r="118" spans="1:10" ht="15.75">
      <c r="A118" s="13">
        <v>117</v>
      </c>
      <c r="B118" s="15">
        <v>117</v>
      </c>
      <c r="D118" s="13" t="s">
        <v>830</v>
      </c>
      <c r="E118" s="13" t="s">
        <v>829</v>
      </c>
      <c r="F118" s="13" t="s">
        <v>223</v>
      </c>
      <c r="G118" s="13" t="str">
        <f t="shared" si="1"/>
        <v>EVANS, Josh  U17M</v>
      </c>
      <c r="H118" s="13" t="s">
        <v>172</v>
      </c>
      <c r="I118" s="13" t="s">
        <v>828</v>
      </c>
      <c r="J118" s="19" t="s">
        <v>446</v>
      </c>
    </row>
    <row r="119" spans="1:10" ht="15.75">
      <c r="A119" s="13">
        <v>118</v>
      </c>
      <c r="B119" s="15">
        <v>118</v>
      </c>
      <c r="C119" s="15" t="s">
        <v>176</v>
      </c>
      <c r="D119" s="13" t="s">
        <v>827</v>
      </c>
      <c r="E119" s="13" t="s">
        <v>822</v>
      </c>
      <c r="F119" s="13" t="s">
        <v>223</v>
      </c>
      <c r="G119" s="13" t="str">
        <f t="shared" si="1"/>
        <v>FLAVELL, Christian U17M</v>
      </c>
      <c r="H119" s="13" t="s">
        <v>176</v>
      </c>
      <c r="I119" s="13" t="s">
        <v>551</v>
      </c>
      <c r="J119" s="13" t="s">
        <v>826</v>
      </c>
    </row>
    <row r="120" spans="1:10" ht="15.75">
      <c r="A120" s="13">
        <v>119</v>
      </c>
      <c r="B120" s="15">
        <v>119</v>
      </c>
      <c r="D120" s="13" t="s">
        <v>825</v>
      </c>
      <c r="E120" s="13" t="s">
        <v>797</v>
      </c>
      <c r="F120" s="13" t="s">
        <v>223</v>
      </c>
      <c r="G120" s="13" t="str">
        <f t="shared" si="1"/>
        <v>FOX, Oliver U17M</v>
      </c>
      <c r="H120" s="13" t="s">
        <v>171</v>
      </c>
      <c r="I120" s="13" t="s">
        <v>824</v>
      </c>
      <c r="J120" s="13" t="s">
        <v>660</v>
      </c>
    </row>
    <row r="121" spans="1:10" ht="15.75">
      <c r="A121" s="13">
        <v>120</v>
      </c>
      <c r="B121" s="15">
        <v>120</v>
      </c>
      <c r="D121" s="13" t="s">
        <v>560</v>
      </c>
      <c r="E121" s="13" t="s">
        <v>675</v>
      </c>
      <c r="F121" s="13" t="s">
        <v>223</v>
      </c>
      <c r="G121" s="13" t="str">
        <f t="shared" si="1"/>
        <v>GEORGE, Alex U17M</v>
      </c>
      <c r="H121" s="13" t="s">
        <v>173</v>
      </c>
      <c r="I121" s="13" t="s">
        <v>702</v>
      </c>
      <c r="J121" s="13" t="s">
        <v>660</v>
      </c>
    </row>
    <row r="122" spans="1:10" ht="15.75">
      <c r="A122" s="13">
        <v>121</v>
      </c>
      <c r="B122" s="15">
        <v>121</v>
      </c>
      <c r="D122" s="13" t="s">
        <v>710</v>
      </c>
      <c r="E122" s="13" t="s">
        <v>815</v>
      </c>
      <c r="F122" s="13" t="s">
        <v>223</v>
      </c>
      <c r="G122" s="13" t="str">
        <f t="shared" si="1"/>
        <v>HAWKINS, Ben U17M</v>
      </c>
      <c r="H122" s="13" t="s">
        <v>171</v>
      </c>
      <c r="I122" s="13" t="s">
        <v>485</v>
      </c>
      <c r="J122" s="13" t="s">
        <v>507</v>
      </c>
    </row>
    <row r="123" spans="1:10" ht="15.75">
      <c r="A123" s="13">
        <v>122</v>
      </c>
      <c r="B123" s="15">
        <v>122</v>
      </c>
      <c r="D123" s="13" t="s">
        <v>804</v>
      </c>
      <c r="E123" s="13" t="s">
        <v>803</v>
      </c>
      <c r="F123" s="13" t="s">
        <v>223</v>
      </c>
      <c r="G123" s="13" t="str">
        <f t="shared" si="1"/>
        <v>NETHERCOTT, Max U17M</v>
      </c>
      <c r="H123" s="13" t="s">
        <v>172</v>
      </c>
      <c r="I123" s="13" t="s">
        <v>801</v>
      </c>
      <c r="J123" s="13" t="s">
        <v>802</v>
      </c>
    </row>
    <row r="124" spans="1:10" ht="15.75">
      <c r="A124" s="13">
        <v>123</v>
      </c>
      <c r="B124" s="15">
        <v>123</v>
      </c>
      <c r="D124" s="13" t="s">
        <v>794</v>
      </c>
      <c r="E124" s="13" t="s">
        <v>793</v>
      </c>
      <c r="F124" s="13" t="s">
        <v>223</v>
      </c>
      <c r="G124" s="13" t="str">
        <f t="shared" si="1"/>
        <v>OWSLEY, Freddie U17M</v>
      </c>
      <c r="H124" s="13" t="s">
        <v>172</v>
      </c>
      <c r="I124" s="13" t="s">
        <v>791</v>
      </c>
      <c r="J124" s="13" t="s">
        <v>792</v>
      </c>
    </row>
    <row r="125" spans="1:10" ht="15.75">
      <c r="A125" s="13">
        <v>124</v>
      </c>
      <c r="B125" s="15">
        <v>124</v>
      </c>
      <c r="D125" s="13" t="s">
        <v>790</v>
      </c>
      <c r="E125" s="13" t="s">
        <v>789</v>
      </c>
      <c r="F125" s="13" t="s">
        <v>223</v>
      </c>
      <c r="G125" s="13" t="str">
        <f t="shared" si="1"/>
        <v>PENTREATH, Toby U17M</v>
      </c>
      <c r="H125" s="13" t="s">
        <v>172</v>
      </c>
      <c r="I125" s="13" t="s">
        <v>502</v>
      </c>
      <c r="J125" s="13" t="s">
        <v>423</v>
      </c>
    </row>
    <row r="126" spans="1:10" ht="15.75">
      <c r="A126" s="13">
        <v>125</v>
      </c>
      <c r="B126" s="15">
        <v>125</v>
      </c>
      <c r="D126" s="13" t="s">
        <v>459</v>
      </c>
      <c r="E126" s="13" t="s">
        <v>788</v>
      </c>
      <c r="F126" s="13" t="s">
        <v>223</v>
      </c>
      <c r="G126" s="13" t="str">
        <f t="shared" si="1"/>
        <v>PHILLIPS, Rob U17M</v>
      </c>
      <c r="H126" s="13" t="s">
        <v>172</v>
      </c>
      <c r="I126" s="13" t="s">
        <v>568</v>
      </c>
      <c r="J126" s="13" t="s">
        <v>787</v>
      </c>
    </row>
    <row r="127" spans="1:10" ht="15.75">
      <c r="A127" s="13">
        <v>126</v>
      </c>
      <c r="B127" s="15">
        <v>126</v>
      </c>
      <c r="D127" s="13" t="s">
        <v>786</v>
      </c>
      <c r="E127" s="13" t="s">
        <v>785</v>
      </c>
      <c r="F127" s="13" t="s">
        <v>223</v>
      </c>
      <c r="G127" s="13" t="str">
        <f t="shared" si="1"/>
        <v>POLLOCK, Matthew U17M</v>
      </c>
      <c r="H127" s="13" t="s">
        <v>171</v>
      </c>
      <c r="I127" s="13" t="s">
        <v>452</v>
      </c>
      <c r="J127" s="13" t="s">
        <v>570</v>
      </c>
    </row>
    <row r="128" spans="1:10" ht="15.75">
      <c r="A128" s="13">
        <v>127</v>
      </c>
      <c r="B128" s="15">
        <v>127</v>
      </c>
      <c r="C128" s="15" t="s">
        <v>169</v>
      </c>
      <c r="D128" s="13" t="s">
        <v>782</v>
      </c>
      <c r="E128" s="13" t="s">
        <v>781</v>
      </c>
      <c r="F128" s="13" t="s">
        <v>223</v>
      </c>
      <c r="G128" s="13" t="str">
        <f t="shared" si="1"/>
        <v>REES, Joseph U17M</v>
      </c>
      <c r="H128" s="13" t="s">
        <v>169</v>
      </c>
      <c r="I128" s="13" t="s">
        <v>1644</v>
      </c>
      <c r="J128" s="13" t="s">
        <v>562</v>
      </c>
    </row>
    <row r="129" spans="1:10" ht="15.75">
      <c r="A129" s="13">
        <v>128</v>
      </c>
      <c r="B129" s="15">
        <v>128</v>
      </c>
      <c r="C129" s="15" t="s">
        <v>171</v>
      </c>
      <c r="D129" s="13" t="s">
        <v>776</v>
      </c>
      <c r="E129" s="13" t="s">
        <v>775</v>
      </c>
      <c r="F129" s="13" t="s">
        <v>223</v>
      </c>
      <c r="G129" s="13" t="str">
        <f t="shared" si="1"/>
        <v>STEPHENSON, Ross U17M</v>
      </c>
      <c r="H129" s="13" t="s">
        <v>171</v>
      </c>
      <c r="I129" s="13" t="s">
        <v>485</v>
      </c>
      <c r="J129" s="13" t="s">
        <v>774</v>
      </c>
    </row>
    <row r="130" spans="1:10" ht="15.75">
      <c r="A130" s="13">
        <v>129</v>
      </c>
      <c r="B130" s="15">
        <v>129</v>
      </c>
      <c r="D130" s="13" t="s">
        <v>764</v>
      </c>
      <c r="E130" s="13" t="s">
        <v>763</v>
      </c>
      <c r="F130" s="13" t="s">
        <v>223</v>
      </c>
      <c r="G130" s="13" t="str">
        <f aca="true" t="shared" si="2" ref="G130:G193">UPPER(D130)&amp;", "&amp;E130&amp;" "&amp;F130</f>
        <v>WALBRIDGE, Ryan U17M</v>
      </c>
      <c r="H130" s="13" t="s">
        <v>176</v>
      </c>
      <c r="I130" s="13" t="s">
        <v>551</v>
      </c>
      <c r="J130" s="13" t="s">
        <v>419</v>
      </c>
    </row>
    <row r="131" spans="1:10" ht="15.75">
      <c r="A131" s="13">
        <v>130</v>
      </c>
      <c r="B131" s="15">
        <v>130</v>
      </c>
      <c r="C131" s="15" t="s">
        <v>440</v>
      </c>
      <c r="D131" s="13" t="s">
        <v>759</v>
      </c>
      <c r="E131" s="13" t="s">
        <v>589</v>
      </c>
      <c r="F131" s="13" t="s">
        <v>223</v>
      </c>
      <c r="G131" s="13" t="str">
        <f t="shared" si="2"/>
        <v>WESTLAKE, Kieran U17M</v>
      </c>
      <c r="H131" s="13" t="s">
        <v>170</v>
      </c>
      <c r="I131" s="13" t="s">
        <v>1639</v>
      </c>
      <c r="J131" s="13" t="s">
        <v>758</v>
      </c>
    </row>
    <row r="132" spans="1:10" ht="15.75">
      <c r="A132" s="13">
        <v>131</v>
      </c>
      <c r="B132" s="15">
        <v>131</v>
      </c>
      <c r="C132" s="15" t="s">
        <v>171</v>
      </c>
      <c r="D132" s="13" t="s">
        <v>749</v>
      </c>
      <c r="E132" s="13" t="s">
        <v>748</v>
      </c>
      <c r="F132" s="13" t="s">
        <v>207</v>
      </c>
      <c r="G132" s="13" t="str">
        <f t="shared" si="2"/>
        <v>BARTON, Abigail U17W</v>
      </c>
      <c r="H132" s="13" t="s">
        <v>171</v>
      </c>
      <c r="I132" s="13" t="s">
        <v>746</v>
      </c>
      <c r="J132" s="13" t="s">
        <v>747</v>
      </c>
    </row>
    <row r="133" spans="1:10" ht="15.75">
      <c r="A133" s="13">
        <v>132</v>
      </c>
      <c r="B133" s="15">
        <v>132</v>
      </c>
      <c r="D133" s="13" t="s">
        <v>745</v>
      </c>
      <c r="E133" s="13" t="s">
        <v>744</v>
      </c>
      <c r="F133" s="13" t="s">
        <v>207</v>
      </c>
      <c r="G133" s="13" t="str">
        <f t="shared" si="2"/>
        <v>BENNETT, Jessica  U17W</v>
      </c>
      <c r="H133" s="13" t="s">
        <v>169</v>
      </c>
      <c r="I133" s="13" t="s">
        <v>1630</v>
      </c>
      <c r="J133" s="13" t="s">
        <v>415</v>
      </c>
    </row>
    <row r="134" spans="1:17" ht="15.75">
      <c r="A134" s="13">
        <v>133</v>
      </c>
      <c r="B134" s="20">
        <v>133</v>
      </c>
      <c r="C134" s="20"/>
      <c r="D134" s="21" t="s">
        <v>517</v>
      </c>
      <c r="E134" s="21" t="s">
        <v>736</v>
      </c>
      <c r="F134" s="13" t="s">
        <v>207</v>
      </c>
      <c r="G134" s="13" t="str">
        <f t="shared" si="2"/>
        <v>BROWN, Holly U17W</v>
      </c>
      <c r="H134" s="21" t="s">
        <v>171</v>
      </c>
      <c r="I134" s="21" t="s">
        <v>485</v>
      </c>
      <c r="J134" s="21" t="s">
        <v>507</v>
      </c>
      <c r="K134" s="21"/>
      <c r="L134" s="21"/>
      <c r="M134" s="21"/>
      <c r="N134" s="21"/>
      <c r="O134" s="21"/>
      <c r="P134" s="21"/>
      <c r="Q134" s="21"/>
    </row>
    <row r="135" spans="1:10" ht="15.75">
      <c r="A135" s="13">
        <v>134</v>
      </c>
      <c r="B135" s="15">
        <v>134</v>
      </c>
      <c r="D135" s="13" t="s">
        <v>731</v>
      </c>
      <c r="E135" s="13" t="s">
        <v>416</v>
      </c>
      <c r="F135" s="13" t="s">
        <v>207</v>
      </c>
      <c r="G135" s="13" t="str">
        <f t="shared" si="2"/>
        <v>CONSTABLE, Kelly U17W</v>
      </c>
      <c r="H135" s="13" t="s">
        <v>173</v>
      </c>
      <c r="I135" s="13" t="s">
        <v>677</v>
      </c>
      <c r="J135" s="13" t="s">
        <v>441</v>
      </c>
    </row>
    <row r="136" spans="1:10" ht="15.75">
      <c r="A136" s="13">
        <v>135</v>
      </c>
      <c r="B136" s="15">
        <v>135</v>
      </c>
      <c r="C136" s="15" t="s">
        <v>174</v>
      </c>
      <c r="D136" s="13" t="s">
        <v>505</v>
      </c>
      <c r="E136" s="13" t="s">
        <v>726</v>
      </c>
      <c r="F136" s="13" t="s">
        <v>207</v>
      </c>
      <c r="G136" s="13" t="str">
        <f t="shared" si="2"/>
        <v>DAVIES, Kate U17W</v>
      </c>
      <c r="H136" s="13" t="s">
        <v>173</v>
      </c>
      <c r="I136" s="13" t="s">
        <v>702</v>
      </c>
      <c r="J136" s="13" t="s">
        <v>725</v>
      </c>
    </row>
    <row r="137" spans="1:10" ht="15.75">
      <c r="A137" s="13">
        <v>136</v>
      </c>
      <c r="B137" s="15">
        <v>136</v>
      </c>
      <c r="C137" s="15" t="s">
        <v>440</v>
      </c>
      <c r="D137" s="13" t="s">
        <v>708</v>
      </c>
      <c r="E137" s="13" t="s">
        <v>707</v>
      </c>
      <c r="F137" s="13" t="s">
        <v>207</v>
      </c>
      <c r="G137" s="13" t="str">
        <f t="shared" si="2"/>
        <v>HEWITT, Abbie U17W</v>
      </c>
      <c r="H137" s="13" t="s">
        <v>170</v>
      </c>
      <c r="I137" s="13" t="s">
        <v>1635</v>
      </c>
      <c r="J137" s="13" t="s">
        <v>706</v>
      </c>
    </row>
    <row r="138" spans="1:10" ht="15.75">
      <c r="A138" s="13">
        <v>137</v>
      </c>
      <c r="B138" s="15">
        <v>137</v>
      </c>
      <c r="C138" s="15" t="s">
        <v>174</v>
      </c>
      <c r="D138" s="13" t="s">
        <v>705</v>
      </c>
      <c r="E138" s="13" t="s">
        <v>704</v>
      </c>
      <c r="F138" s="13" t="s">
        <v>207</v>
      </c>
      <c r="G138" s="13" t="str">
        <f t="shared" si="2"/>
        <v>HUMPHREYS, Lucy  U17W</v>
      </c>
      <c r="H138" s="13" t="s">
        <v>173</v>
      </c>
      <c r="I138" s="13" t="s">
        <v>702</v>
      </c>
      <c r="J138" s="13" t="s">
        <v>703</v>
      </c>
    </row>
    <row r="139" spans="1:10" ht="15.75">
      <c r="A139" s="13">
        <v>138</v>
      </c>
      <c r="B139" s="15">
        <v>138</v>
      </c>
      <c r="C139" s="15" t="s">
        <v>175</v>
      </c>
      <c r="D139" s="13" t="s">
        <v>695</v>
      </c>
      <c r="E139" s="13" t="s">
        <v>447</v>
      </c>
      <c r="F139" s="13" t="s">
        <v>207</v>
      </c>
      <c r="G139" s="13" t="str">
        <f t="shared" si="2"/>
        <v>JARAMAZOVIC, Amy U17W</v>
      </c>
      <c r="H139" s="13" t="s">
        <v>175</v>
      </c>
      <c r="I139" s="13" t="s">
        <v>693</v>
      </c>
      <c r="J139" s="13" t="s">
        <v>694</v>
      </c>
    </row>
    <row r="140" spans="1:10" ht="15.75">
      <c r="A140" s="13">
        <v>139</v>
      </c>
      <c r="B140" s="15">
        <v>139</v>
      </c>
      <c r="C140" s="15" t="s">
        <v>440</v>
      </c>
      <c r="D140" s="13" t="s">
        <v>689</v>
      </c>
      <c r="E140" s="13" t="s">
        <v>688</v>
      </c>
      <c r="F140" s="13" t="s">
        <v>207</v>
      </c>
      <c r="G140" s="13" t="str">
        <f t="shared" si="2"/>
        <v>JOSE, lottie U17W</v>
      </c>
      <c r="H140" s="13" t="s">
        <v>170</v>
      </c>
      <c r="I140" s="13" t="s">
        <v>1638</v>
      </c>
      <c r="J140" s="13" t="s">
        <v>687</v>
      </c>
    </row>
    <row r="141" spans="1:10" ht="15.75">
      <c r="A141" s="13">
        <v>140</v>
      </c>
      <c r="B141" s="15">
        <v>140</v>
      </c>
      <c r="C141" s="15" t="s">
        <v>174</v>
      </c>
      <c r="D141" s="13" t="s">
        <v>680</v>
      </c>
      <c r="E141" s="13" t="s">
        <v>679</v>
      </c>
      <c r="F141" s="13" t="s">
        <v>207</v>
      </c>
      <c r="G141" s="13" t="str">
        <f t="shared" si="2"/>
        <v>MUDD, Lurenda U17W</v>
      </c>
      <c r="H141" s="13" t="s">
        <v>173</v>
      </c>
      <c r="I141" s="13" t="s">
        <v>677</v>
      </c>
      <c r="J141" s="13" t="s">
        <v>678</v>
      </c>
    </row>
    <row r="142" spans="1:10" ht="15.75">
      <c r="A142" s="13">
        <v>141</v>
      </c>
      <c r="B142" s="15">
        <v>141</v>
      </c>
      <c r="C142" s="15" t="s">
        <v>171</v>
      </c>
      <c r="D142" s="13" t="s">
        <v>673</v>
      </c>
      <c r="E142" s="13" t="s">
        <v>672</v>
      </c>
      <c r="F142" s="13" t="s">
        <v>207</v>
      </c>
      <c r="G142" s="13" t="str">
        <f t="shared" si="2"/>
        <v>OATES, Leah U17W</v>
      </c>
      <c r="H142" s="13" t="s">
        <v>171</v>
      </c>
      <c r="I142" s="13" t="s">
        <v>452</v>
      </c>
      <c r="J142" s="13" t="s">
        <v>671</v>
      </c>
    </row>
    <row r="143" spans="1:10" ht="15.75">
      <c r="A143" s="13">
        <v>142</v>
      </c>
      <c r="B143" s="15">
        <v>142</v>
      </c>
      <c r="D143" s="13" t="s">
        <v>670</v>
      </c>
      <c r="E143" s="13" t="s">
        <v>669</v>
      </c>
      <c r="F143" s="13" t="s">
        <v>207</v>
      </c>
      <c r="G143" s="13" t="str">
        <f t="shared" si="2"/>
        <v>PERRINS, Madeleine U17W</v>
      </c>
      <c r="H143" s="13" t="s">
        <v>175</v>
      </c>
      <c r="I143" s="13" t="s">
        <v>492</v>
      </c>
      <c r="J143" s="13" t="s">
        <v>668</v>
      </c>
    </row>
    <row r="144" spans="1:10" ht="15.75">
      <c r="A144" s="13">
        <v>143</v>
      </c>
      <c r="B144" s="15">
        <v>143</v>
      </c>
      <c r="D144" s="13" t="s">
        <v>667</v>
      </c>
      <c r="E144" s="13" t="s">
        <v>666</v>
      </c>
      <c r="F144" s="13" t="s">
        <v>207</v>
      </c>
      <c r="G144" s="13" t="str">
        <f t="shared" si="2"/>
        <v>PIATEK, Emma U17W</v>
      </c>
      <c r="H144" s="13" t="s">
        <v>175</v>
      </c>
      <c r="I144" s="13" t="s">
        <v>492</v>
      </c>
      <c r="J144" s="19" t="s">
        <v>415</v>
      </c>
    </row>
    <row r="145" spans="1:10" ht="15.75">
      <c r="A145" s="13">
        <v>144</v>
      </c>
      <c r="B145" s="15">
        <v>144</v>
      </c>
      <c r="D145" s="13" t="s">
        <v>455</v>
      </c>
      <c r="E145" s="13" t="s">
        <v>661</v>
      </c>
      <c r="F145" s="13" t="s">
        <v>207</v>
      </c>
      <c r="G145" s="13" t="str">
        <f t="shared" si="2"/>
        <v>ROGERS, Charlotte U17W</v>
      </c>
      <c r="H145" s="13" t="s">
        <v>171</v>
      </c>
      <c r="I145" s="13" t="s">
        <v>452</v>
      </c>
      <c r="J145" s="13" t="s">
        <v>660</v>
      </c>
    </row>
    <row r="146" spans="1:10" ht="15.75">
      <c r="A146" s="13">
        <v>145</v>
      </c>
      <c r="B146" s="15">
        <v>145</v>
      </c>
      <c r="D146" s="13" t="s">
        <v>659</v>
      </c>
      <c r="E146" s="13" t="s">
        <v>454</v>
      </c>
      <c r="F146" s="13" t="s">
        <v>207</v>
      </c>
      <c r="G146" s="13" t="str">
        <f t="shared" si="2"/>
        <v>SAWLE, Harriet U17W</v>
      </c>
      <c r="H146" s="13" t="s">
        <v>173</v>
      </c>
      <c r="I146" s="13" t="s">
        <v>658</v>
      </c>
      <c r="J146" s="13" t="s">
        <v>503</v>
      </c>
    </row>
    <row r="147" spans="1:10" ht="15.75">
      <c r="A147" s="13">
        <v>146</v>
      </c>
      <c r="B147" s="15">
        <v>146</v>
      </c>
      <c r="D147" s="13" t="s">
        <v>657</v>
      </c>
      <c r="E147" s="13" t="s">
        <v>656</v>
      </c>
      <c r="F147" s="13" t="s">
        <v>207</v>
      </c>
      <c r="G147" s="13" t="str">
        <f t="shared" si="2"/>
        <v>SKEATES, Anicia  U17W</v>
      </c>
      <c r="H147" s="13" t="s">
        <v>172</v>
      </c>
      <c r="I147" s="13" t="s">
        <v>1643</v>
      </c>
      <c r="J147" s="13" t="s">
        <v>655</v>
      </c>
    </row>
    <row r="148" spans="1:10" ht="15.75">
      <c r="A148" s="13">
        <v>147</v>
      </c>
      <c r="B148" s="15">
        <v>147</v>
      </c>
      <c r="D148" s="13" t="s">
        <v>649</v>
      </c>
      <c r="E148" s="13" t="s">
        <v>648</v>
      </c>
      <c r="F148" s="13" t="s">
        <v>207</v>
      </c>
      <c r="G148" s="13" t="str">
        <f t="shared" si="2"/>
        <v>STRANG, Jess U17W</v>
      </c>
      <c r="H148" s="13" t="s">
        <v>169</v>
      </c>
      <c r="I148" s="13" t="s">
        <v>646</v>
      </c>
      <c r="J148" s="13" t="s">
        <v>647</v>
      </c>
    </row>
    <row r="149" spans="1:10" ht="15.75">
      <c r="A149" s="13">
        <v>148</v>
      </c>
      <c r="B149" s="15">
        <v>148</v>
      </c>
      <c r="D149" s="13" t="s">
        <v>645</v>
      </c>
      <c r="E149" s="13" t="s">
        <v>644</v>
      </c>
      <c r="F149" s="13" t="s">
        <v>207</v>
      </c>
      <c r="G149" s="13" t="str">
        <f t="shared" si="2"/>
        <v>THOMAS, Madison U17W</v>
      </c>
      <c r="H149" s="13" t="s">
        <v>172</v>
      </c>
      <c r="I149" s="13" t="s">
        <v>643</v>
      </c>
      <c r="J149" s="13" t="s">
        <v>588</v>
      </c>
    </row>
    <row r="150" spans="1:10" ht="15.75">
      <c r="A150" s="13">
        <v>149</v>
      </c>
      <c r="B150" s="15">
        <v>149</v>
      </c>
      <c r="C150" s="15" t="s">
        <v>176</v>
      </c>
      <c r="D150" s="13" t="s">
        <v>901</v>
      </c>
      <c r="E150" s="13" t="s">
        <v>900</v>
      </c>
      <c r="F150" s="13" t="s">
        <v>200</v>
      </c>
      <c r="G150" s="13" t="str">
        <f t="shared" si="2"/>
        <v>POWER, Ashleigh U15G</v>
      </c>
      <c r="H150" s="13" t="s">
        <v>176</v>
      </c>
      <c r="I150" s="13" t="s">
        <v>898</v>
      </c>
      <c r="J150" s="15" t="s">
        <v>899</v>
      </c>
    </row>
    <row r="151" spans="1:10" ht="15.75">
      <c r="A151" s="13">
        <v>150</v>
      </c>
      <c r="B151" s="15">
        <v>150</v>
      </c>
      <c r="C151" s="15" t="s">
        <v>174</v>
      </c>
      <c r="D151" s="13" t="s">
        <v>642</v>
      </c>
      <c r="E151" s="13" t="s">
        <v>641</v>
      </c>
      <c r="F151" s="13" t="s">
        <v>207</v>
      </c>
      <c r="G151" s="13" t="str">
        <f t="shared" si="2"/>
        <v>TOWNSEND, Katy U17W</v>
      </c>
      <c r="H151" s="13" t="s">
        <v>173</v>
      </c>
      <c r="I151" s="13" t="s">
        <v>639</v>
      </c>
      <c r="J151" s="13" t="s">
        <v>640</v>
      </c>
    </row>
    <row r="152" spans="1:10" ht="15.75">
      <c r="A152" s="13">
        <v>151</v>
      </c>
      <c r="B152" s="15">
        <v>151</v>
      </c>
      <c r="D152" s="13" t="s">
        <v>638</v>
      </c>
      <c r="E152" s="13" t="s">
        <v>470</v>
      </c>
      <c r="F152" s="13" t="s">
        <v>207</v>
      </c>
      <c r="G152" s="13" t="str">
        <f t="shared" si="2"/>
        <v>WELCH, Rachel U17W</v>
      </c>
      <c r="H152" s="13" t="s">
        <v>176</v>
      </c>
      <c r="I152" s="13" t="s">
        <v>430</v>
      </c>
      <c r="J152" s="13" t="s">
        <v>637</v>
      </c>
    </row>
    <row r="153" spans="1:10" ht="15.75">
      <c r="A153" s="13">
        <v>152</v>
      </c>
      <c r="B153" s="15">
        <v>152</v>
      </c>
      <c r="D153" s="13" t="s">
        <v>636</v>
      </c>
      <c r="E153" s="13" t="s">
        <v>635</v>
      </c>
      <c r="F153" s="13" t="s">
        <v>207</v>
      </c>
      <c r="G153" s="13" t="str">
        <f t="shared" si="2"/>
        <v>WHITTAKER, Meg U17W</v>
      </c>
      <c r="H153" s="13" t="s">
        <v>169</v>
      </c>
      <c r="J153" s="13" t="s">
        <v>634</v>
      </c>
    </row>
    <row r="154" spans="1:10" ht="15.75">
      <c r="A154" s="13">
        <v>153</v>
      </c>
      <c r="B154" s="15">
        <v>153</v>
      </c>
      <c r="C154" s="15" t="s">
        <v>169</v>
      </c>
      <c r="D154" s="13" t="s">
        <v>618</v>
      </c>
      <c r="E154" s="13" t="s">
        <v>594</v>
      </c>
      <c r="F154" s="13" t="s">
        <v>266</v>
      </c>
      <c r="G154" s="13" t="str">
        <f t="shared" si="2"/>
        <v>BURGES, Lewis U20M</v>
      </c>
      <c r="H154" s="13" t="s">
        <v>169</v>
      </c>
      <c r="I154" s="13" t="s">
        <v>1644</v>
      </c>
      <c r="J154" s="13" t="s">
        <v>617</v>
      </c>
    </row>
    <row r="155" spans="1:10" ht="15.75">
      <c r="A155" s="13">
        <v>154</v>
      </c>
      <c r="B155" s="15">
        <v>154</v>
      </c>
      <c r="D155" s="13" t="s">
        <v>609</v>
      </c>
      <c r="E155" s="13" t="s">
        <v>608</v>
      </c>
      <c r="F155" s="13" t="s">
        <v>266</v>
      </c>
      <c r="G155" s="13" t="str">
        <f t="shared" si="2"/>
        <v>COLES, Jamie U20M</v>
      </c>
      <c r="H155" s="13" t="s">
        <v>171</v>
      </c>
      <c r="I155" s="13" t="s">
        <v>485</v>
      </c>
      <c r="J155" s="13" t="s">
        <v>507</v>
      </c>
    </row>
    <row r="156" spans="1:10" ht="15.75">
      <c r="A156" s="13">
        <v>155</v>
      </c>
      <c r="B156" s="15">
        <v>155</v>
      </c>
      <c r="D156" s="13" t="s">
        <v>607</v>
      </c>
      <c r="E156" s="13" t="s">
        <v>586</v>
      </c>
      <c r="F156" s="13" t="s">
        <v>266</v>
      </c>
      <c r="G156" s="13" t="str">
        <f t="shared" si="2"/>
        <v>COURT, Callum U20M</v>
      </c>
      <c r="H156" s="13" t="s">
        <v>172</v>
      </c>
      <c r="I156" s="13" t="s">
        <v>575</v>
      </c>
      <c r="J156" s="13" t="s">
        <v>476</v>
      </c>
    </row>
    <row r="157" spans="1:10" ht="15.75">
      <c r="A157" s="13">
        <v>156</v>
      </c>
      <c r="B157" s="15">
        <v>156</v>
      </c>
      <c r="C157" s="15" t="s">
        <v>171</v>
      </c>
      <c r="D157" s="13" t="s">
        <v>606</v>
      </c>
      <c r="E157" s="13" t="s">
        <v>605</v>
      </c>
      <c r="F157" s="13" t="s">
        <v>266</v>
      </c>
      <c r="G157" s="13" t="str">
        <f t="shared" si="2"/>
        <v>DANAHER, Robin U20M</v>
      </c>
      <c r="H157" s="13" t="s">
        <v>171</v>
      </c>
      <c r="I157" s="13" t="s">
        <v>603</v>
      </c>
      <c r="J157" s="13" t="s">
        <v>604</v>
      </c>
    </row>
    <row r="158" spans="1:10" ht="15.75">
      <c r="A158" s="13">
        <v>157</v>
      </c>
      <c r="B158" s="15">
        <v>157</v>
      </c>
      <c r="D158" s="13" t="s">
        <v>600</v>
      </c>
      <c r="E158" s="13" t="s">
        <v>599</v>
      </c>
      <c r="F158" s="13" t="s">
        <v>266</v>
      </c>
      <c r="G158" s="13" t="str">
        <f t="shared" si="2"/>
        <v>GAUNT, Michael U20M</v>
      </c>
      <c r="H158" s="13" t="s">
        <v>169</v>
      </c>
      <c r="I158" s="13" t="s">
        <v>1628</v>
      </c>
      <c r="J158" s="19" t="s">
        <v>449</v>
      </c>
    </row>
    <row r="159" spans="1:10" ht="15.75">
      <c r="A159" s="13">
        <v>158</v>
      </c>
      <c r="B159" s="15">
        <v>158</v>
      </c>
      <c r="D159" s="13" t="s">
        <v>592</v>
      </c>
      <c r="E159" s="13" t="s">
        <v>591</v>
      </c>
      <c r="F159" s="13" t="s">
        <v>266</v>
      </c>
      <c r="G159" s="13" t="str">
        <f t="shared" si="2"/>
        <v>HARRISON, Rocky U20M</v>
      </c>
      <c r="H159" s="13" t="s">
        <v>169</v>
      </c>
      <c r="I159" s="13" t="s">
        <v>1055</v>
      </c>
      <c r="J159" s="13" t="s">
        <v>507</v>
      </c>
    </row>
    <row r="160" spans="1:10" ht="15.75">
      <c r="A160" s="13">
        <v>159</v>
      </c>
      <c r="B160" s="15">
        <v>159</v>
      </c>
      <c r="C160" s="15" t="s">
        <v>169</v>
      </c>
      <c r="D160" s="13" t="s">
        <v>585</v>
      </c>
      <c r="E160" s="13" t="s">
        <v>584</v>
      </c>
      <c r="F160" s="13" t="s">
        <v>266</v>
      </c>
      <c r="G160" s="13" t="str">
        <f t="shared" si="2"/>
        <v>KELLAND, Dan U20M</v>
      </c>
      <c r="H160" s="13" t="s">
        <v>169</v>
      </c>
      <c r="I160" s="13" t="s">
        <v>582</v>
      </c>
      <c r="J160" s="13" t="s">
        <v>583</v>
      </c>
    </row>
    <row r="161" spans="1:10" ht="15.75">
      <c r="A161" s="13">
        <v>160</v>
      </c>
      <c r="B161" s="15">
        <v>160</v>
      </c>
      <c r="D161" s="13" t="s">
        <v>577</v>
      </c>
      <c r="E161" s="13" t="s">
        <v>528</v>
      </c>
      <c r="F161" s="13" t="s">
        <v>266</v>
      </c>
      <c r="G161" s="13" t="str">
        <f t="shared" si="2"/>
        <v>LEE, Adam U20M</v>
      </c>
      <c r="H161" s="13" t="s">
        <v>176</v>
      </c>
      <c r="J161" s="19" t="s">
        <v>476</v>
      </c>
    </row>
    <row r="162" spans="1:10" ht="15.75">
      <c r="A162" s="13">
        <v>161</v>
      </c>
      <c r="B162" s="15">
        <v>161</v>
      </c>
      <c r="D162" s="13" t="s">
        <v>577</v>
      </c>
      <c r="E162" s="13" t="s">
        <v>576</v>
      </c>
      <c r="F162" s="13" t="s">
        <v>266</v>
      </c>
      <c r="G162" s="13" t="str">
        <f t="shared" si="2"/>
        <v>LEE, Kane U20M</v>
      </c>
      <c r="H162" s="13" t="s">
        <v>172</v>
      </c>
      <c r="I162" s="13" t="s">
        <v>575</v>
      </c>
      <c r="J162" s="13" t="s">
        <v>446</v>
      </c>
    </row>
    <row r="163" spans="1:10" ht="15.75">
      <c r="A163" s="13">
        <v>162</v>
      </c>
      <c r="B163" s="15">
        <v>162</v>
      </c>
      <c r="D163" s="13" t="s">
        <v>569</v>
      </c>
      <c r="E163" s="13" t="s">
        <v>564</v>
      </c>
      <c r="F163" s="13" t="s">
        <v>266</v>
      </c>
      <c r="G163" s="13" t="str">
        <f t="shared" si="2"/>
        <v>PONTIN, Tom U20M</v>
      </c>
      <c r="H163" s="13" t="s">
        <v>172</v>
      </c>
      <c r="I163" s="13" t="s">
        <v>568</v>
      </c>
      <c r="J163" s="13" t="s">
        <v>434</v>
      </c>
    </row>
    <row r="164" spans="1:10" ht="15.75">
      <c r="A164" s="13">
        <v>163</v>
      </c>
      <c r="B164" s="15">
        <v>163</v>
      </c>
      <c r="C164" s="15" t="s">
        <v>169</v>
      </c>
      <c r="D164" s="13" t="s">
        <v>563</v>
      </c>
      <c r="E164" s="13" t="s">
        <v>546</v>
      </c>
      <c r="F164" s="13" t="s">
        <v>266</v>
      </c>
      <c r="G164" s="13" t="str">
        <f t="shared" si="2"/>
        <v>ROACH, Sam U20M</v>
      </c>
      <c r="H164" s="13" t="s">
        <v>169</v>
      </c>
      <c r="I164" s="13" t="s">
        <v>1627</v>
      </c>
      <c r="J164" s="13" t="s">
        <v>562</v>
      </c>
    </row>
    <row r="165" spans="1:10" ht="15.75">
      <c r="A165" s="13">
        <v>164</v>
      </c>
      <c r="B165" s="15">
        <v>164</v>
      </c>
      <c r="D165" s="13" t="s">
        <v>553</v>
      </c>
      <c r="E165" s="13" t="s">
        <v>552</v>
      </c>
      <c r="F165" s="13" t="s">
        <v>266</v>
      </c>
      <c r="G165" s="13" t="str">
        <f t="shared" si="2"/>
        <v>SNOOK, Jack U20M</v>
      </c>
      <c r="H165" s="13" t="s">
        <v>176</v>
      </c>
      <c r="I165" s="13" t="s">
        <v>551</v>
      </c>
      <c r="J165" s="13" t="s">
        <v>476</v>
      </c>
    </row>
    <row r="166" spans="1:10" ht="15.75">
      <c r="A166" s="13">
        <v>165</v>
      </c>
      <c r="B166" s="15">
        <v>165</v>
      </c>
      <c r="D166" s="13" t="s">
        <v>543</v>
      </c>
      <c r="E166" s="13" t="s">
        <v>542</v>
      </c>
      <c r="F166" s="13" t="s">
        <v>266</v>
      </c>
      <c r="G166" s="13" t="str">
        <f t="shared" si="2"/>
        <v>TUCK, Alistair U20M</v>
      </c>
      <c r="H166" s="13" t="s">
        <v>176</v>
      </c>
      <c r="I166" s="13" t="s">
        <v>525</v>
      </c>
      <c r="J166" s="13" t="s">
        <v>457</v>
      </c>
    </row>
    <row r="167" spans="1:10" ht="15.75">
      <c r="A167" s="13">
        <v>166</v>
      </c>
      <c r="B167" s="15">
        <v>166</v>
      </c>
      <c r="C167" s="15" t="s">
        <v>169</v>
      </c>
      <c r="D167" s="13" t="s">
        <v>541</v>
      </c>
      <c r="E167" s="13" t="s">
        <v>540</v>
      </c>
      <c r="F167" s="13" t="s">
        <v>266</v>
      </c>
      <c r="G167" s="13" t="str">
        <f t="shared" si="2"/>
        <v>TUNSTALL, Josh U20M</v>
      </c>
      <c r="H167" s="13" t="s">
        <v>169</v>
      </c>
      <c r="I167" s="13" t="s">
        <v>1644</v>
      </c>
      <c r="J167" s="13" t="s">
        <v>539</v>
      </c>
    </row>
    <row r="168" spans="1:10" ht="15.75">
      <c r="A168" s="13">
        <v>167</v>
      </c>
      <c r="B168" s="15">
        <v>167</v>
      </c>
      <c r="D168" s="13" t="s">
        <v>538</v>
      </c>
      <c r="E168" s="13" t="s">
        <v>537</v>
      </c>
      <c r="F168" s="13" t="s">
        <v>266</v>
      </c>
      <c r="G168" s="13" t="str">
        <f t="shared" si="2"/>
        <v>TYLER, Hayden U20M</v>
      </c>
      <c r="H168" s="13" t="s">
        <v>171</v>
      </c>
      <c r="I168" s="13" t="s">
        <v>536</v>
      </c>
      <c r="J168" s="13" t="s">
        <v>460</v>
      </c>
    </row>
    <row r="169" spans="1:10" ht="15.75">
      <c r="A169" s="13">
        <v>168</v>
      </c>
      <c r="B169" s="15">
        <v>168</v>
      </c>
      <c r="D169" s="13" t="s">
        <v>529</v>
      </c>
      <c r="E169" s="13" t="s">
        <v>528</v>
      </c>
      <c r="F169" s="13" t="s">
        <v>266</v>
      </c>
      <c r="G169" s="13" t="str">
        <f t="shared" si="2"/>
        <v>WALL, Adam U20M</v>
      </c>
      <c r="H169" s="13" t="s">
        <v>172</v>
      </c>
      <c r="J169" s="19" t="s">
        <v>404</v>
      </c>
    </row>
    <row r="170" spans="1:10" ht="15.75">
      <c r="A170" s="13">
        <v>169</v>
      </c>
      <c r="B170" s="15">
        <v>169</v>
      </c>
      <c r="D170" s="13" t="s">
        <v>501</v>
      </c>
      <c r="E170" s="13" t="s">
        <v>500</v>
      </c>
      <c r="F170" s="13" t="s">
        <v>299</v>
      </c>
      <c r="G170" s="13" t="str">
        <f t="shared" si="2"/>
        <v>DIXON, Roseanna U20W</v>
      </c>
      <c r="H170" s="13" t="s">
        <v>172</v>
      </c>
      <c r="I170" s="13" t="s">
        <v>499</v>
      </c>
      <c r="J170" s="13" t="s">
        <v>476</v>
      </c>
    </row>
    <row r="171" spans="1:10" ht="15.75">
      <c r="A171" s="13">
        <v>170</v>
      </c>
      <c r="B171" s="15">
        <v>170</v>
      </c>
      <c r="D171" s="13" t="s">
        <v>491</v>
      </c>
      <c r="E171" s="13" t="s">
        <v>490</v>
      </c>
      <c r="F171" s="13" t="s">
        <v>299</v>
      </c>
      <c r="G171" s="13" t="str">
        <f t="shared" si="2"/>
        <v>GAUNTLETT, Elise U20W</v>
      </c>
      <c r="H171" s="13" t="s">
        <v>175</v>
      </c>
      <c r="I171" s="13" t="s">
        <v>456</v>
      </c>
      <c r="J171" s="13" t="s">
        <v>476</v>
      </c>
    </row>
    <row r="172" spans="1:10" ht="15.75">
      <c r="A172" s="13">
        <v>171</v>
      </c>
      <c r="B172" s="15">
        <v>171</v>
      </c>
      <c r="D172" s="13" t="s">
        <v>483</v>
      </c>
      <c r="E172" s="13" t="s">
        <v>482</v>
      </c>
      <c r="F172" s="13" t="s">
        <v>299</v>
      </c>
      <c r="G172" s="13" t="str">
        <f t="shared" si="2"/>
        <v>HARRIS, Lizzie U20W</v>
      </c>
      <c r="H172" s="13" t="s">
        <v>176</v>
      </c>
      <c r="I172" s="13" t="s">
        <v>481</v>
      </c>
      <c r="J172" s="13" t="s">
        <v>446</v>
      </c>
    </row>
    <row r="173" spans="1:10" ht="15.75">
      <c r="A173" s="13">
        <v>172</v>
      </c>
      <c r="B173" s="15">
        <v>172</v>
      </c>
      <c r="D173" s="13" t="s">
        <v>475</v>
      </c>
      <c r="E173" s="13" t="s">
        <v>474</v>
      </c>
      <c r="F173" s="13" t="s">
        <v>299</v>
      </c>
      <c r="G173" s="13" t="str">
        <f t="shared" si="2"/>
        <v>KENNY, Victoria U20W</v>
      </c>
      <c r="H173" s="13" t="s">
        <v>172</v>
      </c>
      <c r="I173" s="13" t="s">
        <v>472</v>
      </c>
      <c r="J173" s="13" t="s">
        <v>473</v>
      </c>
    </row>
    <row r="174" spans="1:10" ht="15.75">
      <c r="A174" s="13">
        <v>173</v>
      </c>
      <c r="B174" s="15">
        <v>173</v>
      </c>
      <c r="C174" s="15" t="s">
        <v>171</v>
      </c>
      <c r="D174" s="13" t="s">
        <v>455</v>
      </c>
      <c r="E174" s="13" t="s">
        <v>454</v>
      </c>
      <c r="F174" s="13" t="s">
        <v>299</v>
      </c>
      <c r="G174" s="13" t="str">
        <f t="shared" si="2"/>
        <v>ROGERS, Harriet U20W</v>
      </c>
      <c r="H174" s="13" t="s">
        <v>171</v>
      </c>
      <c r="I174" s="13" t="s">
        <v>452</v>
      </c>
      <c r="J174" s="13" t="s">
        <v>453</v>
      </c>
    </row>
    <row r="175" spans="1:10" ht="15.75">
      <c r="A175" s="13">
        <v>174</v>
      </c>
      <c r="B175" s="15">
        <v>174</v>
      </c>
      <c r="D175" s="13" t="s">
        <v>436</v>
      </c>
      <c r="E175" s="13" t="s">
        <v>435</v>
      </c>
      <c r="F175" s="13" t="s">
        <v>299</v>
      </c>
      <c r="G175" s="13" t="str">
        <f t="shared" si="2"/>
        <v>WAKEFIELD, Bethan U20W</v>
      </c>
      <c r="H175" s="13" t="s">
        <v>172</v>
      </c>
      <c r="I175" s="13" t="s">
        <v>643</v>
      </c>
      <c r="J175" s="13" t="s">
        <v>434</v>
      </c>
    </row>
    <row r="176" spans="1:10" ht="15.75">
      <c r="A176" s="13">
        <v>175</v>
      </c>
      <c r="B176" s="15">
        <v>175</v>
      </c>
      <c r="C176" s="15" t="s">
        <v>176</v>
      </c>
      <c r="D176" s="13" t="s">
        <v>433</v>
      </c>
      <c r="E176" s="13" t="s">
        <v>432</v>
      </c>
      <c r="F176" s="13" t="s">
        <v>299</v>
      </c>
      <c r="G176" s="13" t="str">
        <f t="shared" si="2"/>
        <v>WHITE, Katrina U20W</v>
      </c>
      <c r="H176" s="13" t="s">
        <v>176</v>
      </c>
      <c r="I176" s="13" t="s">
        <v>430</v>
      </c>
      <c r="J176" s="13" t="s">
        <v>431</v>
      </c>
    </row>
    <row r="177" spans="1:10" ht="15.75">
      <c r="A177" s="13">
        <v>176</v>
      </c>
      <c r="B177" s="15">
        <v>176</v>
      </c>
      <c r="C177" s="15" t="s">
        <v>176</v>
      </c>
      <c r="D177" s="13" t="s">
        <v>429</v>
      </c>
      <c r="E177" s="13" t="s">
        <v>428</v>
      </c>
      <c r="F177" s="13" t="s">
        <v>299</v>
      </c>
      <c r="G177" s="13" t="str">
        <f t="shared" si="2"/>
        <v>WICKHAM, Danielle  U20W</v>
      </c>
      <c r="H177" s="13" t="s">
        <v>176</v>
      </c>
      <c r="I177" s="13" t="s">
        <v>426</v>
      </c>
      <c r="J177" s="13" t="s">
        <v>427</v>
      </c>
    </row>
    <row r="178" spans="1:10" ht="15.75">
      <c r="A178" s="13">
        <v>177</v>
      </c>
      <c r="B178" s="15">
        <v>177</v>
      </c>
      <c r="D178" s="13" t="s">
        <v>417</v>
      </c>
      <c r="E178" s="13" t="s">
        <v>416</v>
      </c>
      <c r="G178" s="13" t="str">
        <f t="shared" si="2"/>
        <v>ALLAN, Kelly </v>
      </c>
      <c r="I178" s="13" t="s">
        <v>414</v>
      </c>
      <c r="J178" s="13" t="s">
        <v>415</v>
      </c>
    </row>
    <row r="179" spans="1:10" ht="15.75">
      <c r="A179" s="13">
        <v>178</v>
      </c>
      <c r="B179" s="15">
        <v>178</v>
      </c>
      <c r="D179" s="13" t="s">
        <v>1590</v>
      </c>
      <c r="E179" s="13" t="s">
        <v>1589</v>
      </c>
      <c r="F179" s="13" t="s">
        <v>276</v>
      </c>
      <c r="G179" s="13" t="str">
        <f t="shared" si="2"/>
        <v>CROWTER, Alec  SM</v>
      </c>
      <c r="H179" s="13" t="s">
        <v>169</v>
      </c>
      <c r="J179" s="13" t="s">
        <v>1588</v>
      </c>
    </row>
    <row r="180" spans="1:7" ht="15.75">
      <c r="A180" s="13">
        <v>179</v>
      </c>
      <c r="B180" s="15">
        <v>179</v>
      </c>
      <c r="G180" s="13" t="str">
        <f t="shared" si="2"/>
        <v>,  </v>
      </c>
    </row>
    <row r="181" spans="1:7" ht="15.75">
      <c r="A181" s="13">
        <v>180</v>
      </c>
      <c r="B181" s="15">
        <v>180</v>
      </c>
      <c r="G181" s="13" t="str">
        <f t="shared" si="2"/>
        <v>,  </v>
      </c>
    </row>
    <row r="182" spans="1:7" ht="15.75">
      <c r="A182" s="13">
        <v>181</v>
      </c>
      <c r="B182" s="15">
        <v>181</v>
      </c>
      <c r="G182" s="13" t="str">
        <f t="shared" si="2"/>
        <v>,  </v>
      </c>
    </row>
    <row r="183" spans="1:7" ht="15.75">
      <c r="A183" s="13">
        <v>182</v>
      </c>
      <c r="B183" s="15">
        <v>182</v>
      </c>
      <c r="G183" s="13" t="str">
        <f t="shared" si="2"/>
        <v>,  </v>
      </c>
    </row>
    <row r="184" spans="1:7" ht="15.75">
      <c r="A184" s="13">
        <v>183</v>
      </c>
      <c r="B184" s="15">
        <v>183</v>
      </c>
      <c r="G184" s="13" t="str">
        <f t="shared" si="2"/>
        <v>,  </v>
      </c>
    </row>
    <row r="185" spans="1:7" ht="15.75">
      <c r="A185" s="13">
        <v>184</v>
      </c>
      <c r="B185" s="15">
        <v>184</v>
      </c>
      <c r="G185" s="13" t="str">
        <f t="shared" si="2"/>
        <v>,  </v>
      </c>
    </row>
    <row r="186" spans="1:7" ht="15.75">
      <c r="A186" s="13">
        <v>185</v>
      </c>
      <c r="B186" s="15">
        <v>185</v>
      </c>
      <c r="G186" s="13" t="str">
        <f t="shared" si="2"/>
        <v>,  </v>
      </c>
    </row>
    <row r="187" spans="1:7" ht="15.75">
      <c r="A187" s="13">
        <v>186</v>
      </c>
      <c r="B187" s="15">
        <v>186</v>
      </c>
      <c r="G187" s="13" t="str">
        <f t="shared" si="2"/>
        <v>,  </v>
      </c>
    </row>
    <row r="188" spans="1:7" ht="15.75">
      <c r="A188" s="13">
        <v>187</v>
      </c>
      <c r="B188" s="15">
        <v>187</v>
      </c>
      <c r="G188" s="13" t="str">
        <f t="shared" si="2"/>
        <v>,  </v>
      </c>
    </row>
    <row r="189" spans="1:7" ht="15.75">
      <c r="A189" s="13">
        <v>188</v>
      </c>
      <c r="B189" s="15">
        <v>188</v>
      </c>
      <c r="G189" s="13" t="str">
        <f t="shared" si="2"/>
        <v>,  </v>
      </c>
    </row>
    <row r="190" spans="1:7" ht="15.75">
      <c r="A190" s="13">
        <v>189</v>
      </c>
      <c r="B190" s="15">
        <v>189</v>
      </c>
      <c r="G190" s="13" t="str">
        <f t="shared" si="2"/>
        <v>,  </v>
      </c>
    </row>
    <row r="191" spans="1:7" ht="15.75">
      <c r="A191" s="13">
        <v>190</v>
      </c>
      <c r="B191" s="15">
        <v>190</v>
      </c>
      <c r="G191" s="13" t="str">
        <f t="shared" si="2"/>
        <v>,  </v>
      </c>
    </row>
    <row r="192" spans="1:7" ht="15.75">
      <c r="A192" s="13">
        <v>191</v>
      </c>
      <c r="B192" s="15">
        <v>191</v>
      </c>
      <c r="G192" s="13" t="str">
        <f t="shared" si="2"/>
        <v>,  </v>
      </c>
    </row>
    <row r="193" spans="1:7" ht="15.75">
      <c r="A193" s="13">
        <v>192</v>
      </c>
      <c r="B193" s="15">
        <v>192</v>
      </c>
      <c r="G193" s="13" t="str">
        <f t="shared" si="2"/>
        <v>,  </v>
      </c>
    </row>
    <row r="194" spans="1:7" ht="15.75">
      <c r="A194" s="13">
        <v>193</v>
      </c>
      <c r="B194" s="15">
        <v>193</v>
      </c>
      <c r="G194" s="13" t="str">
        <f aca="true" t="shared" si="3" ref="G194:G257">UPPER(D194)&amp;", "&amp;E194&amp;" "&amp;F194</f>
        <v>,  </v>
      </c>
    </row>
    <row r="195" spans="1:7" ht="15.75">
      <c r="A195" s="13">
        <v>194</v>
      </c>
      <c r="B195" s="15">
        <v>194</v>
      </c>
      <c r="G195" s="13" t="str">
        <f t="shared" si="3"/>
        <v>,  </v>
      </c>
    </row>
    <row r="196" spans="1:7" ht="15.75">
      <c r="A196" s="13">
        <v>195</v>
      </c>
      <c r="B196" s="15">
        <v>195</v>
      </c>
      <c r="G196" s="13" t="str">
        <f t="shared" si="3"/>
        <v>,  </v>
      </c>
    </row>
    <row r="197" spans="1:7" ht="15.75">
      <c r="A197" s="13">
        <v>196</v>
      </c>
      <c r="B197" s="15">
        <v>196</v>
      </c>
      <c r="G197" s="13" t="str">
        <f t="shared" si="3"/>
        <v>,  </v>
      </c>
    </row>
    <row r="198" spans="1:7" ht="15.75">
      <c r="A198" s="13">
        <v>197</v>
      </c>
      <c r="B198" s="15">
        <v>197</v>
      </c>
      <c r="G198" s="13" t="str">
        <f t="shared" si="3"/>
        <v>,  </v>
      </c>
    </row>
    <row r="199" spans="1:7" ht="15.75">
      <c r="A199" s="13">
        <v>198</v>
      </c>
      <c r="B199" s="15">
        <v>198</v>
      </c>
      <c r="G199" s="13" t="str">
        <f t="shared" si="3"/>
        <v>,  </v>
      </c>
    </row>
    <row r="200" spans="1:7" ht="15.75">
      <c r="A200" s="13">
        <v>199</v>
      </c>
      <c r="B200" s="15">
        <v>199</v>
      </c>
      <c r="G200" s="13" t="str">
        <f t="shared" si="3"/>
        <v>,  </v>
      </c>
    </row>
    <row r="201" spans="1:7" ht="15.75">
      <c r="A201" s="13">
        <v>200</v>
      </c>
      <c r="B201" s="15">
        <v>200</v>
      </c>
      <c r="G201" s="13" t="str">
        <f t="shared" si="3"/>
        <v>,  </v>
      </c>
    </row>
    <row r="202" spans="1:10" ht="15.75">
      <c r="A202" s="13">
        <v>201</v>
      </c>
      <c r="B202" s="17"/>
      <c r="C202" s="17" t="s">
        <v>169</v>
      </c>
      <c r="D202" s="13" t="s">
        <v>1059</v>
      </c>
      <c r="E202" s="13" t="s">
        <v>1596</v>
      </c>
      <c r="F202" s="13" t="s">
        <v>276</v>
      </c>
      <c r="G202" s="13" t="str">
        <f t="shared" si="3"/>
        <v>ALLEN, Ian SM</v>
      </c>
      <c r="H202" s="13" t="s">
        <v>169</v>
      </c>
      <c r="I202" s="13" t="s">
        <v>1644</v>
      </c>
      <c r="J202" s="15" t="s">
        <v>1606</v>
      </c>
    </row>
    <row r="203" spans="1:10" ht="15.75">
      <c r="A203" s="13">
        <v>202</v>
      </c>
      <c r="C203" s="15" t="s">
        <v>440</v>
      </c>
      <c r="D203" s="13" t="s">
        <v>1605</v>
      </c>
      <c r="E203" s="13" t="s">
        <v>477</v>
      </c>
      <c r="F203" s="13" t="s">
        <v>276</v>
      </c>
      <c r="G203" s="13" t="str">
        <f t="shared" si="3"/>
        <v>ANSELL, James SM</v>
      </c>
      <c r="H203" s="13" t="s">
        <v>170</v>
      </c>
      <c r="I203" s="13" t="s">
        <v>1644</v>
      </c>
      <c r="J203" s="15" t="s">
        <v>446</v>
      </c>
    </row>
    <row r="204" spans="1:10" ht="15.75">
      <c r="A204" s="13">
        <v>203</v>
      </c>
      <c r="C204" s="15" t="s">
        <v>174</v>
      </c>
      <c r="D204" s="13" t="s">
        <v>1599</v>
      </c>
      <c r="E204" s="13" t="s">
        <v>558</v>
      </c>
      <c r="F204" s="13" t="s">
        <v>276</v>
      </c>
      <c r="G204" s="13" t="str">
        <f t="shared" si="3"/>
        <v>BARKER, Ashley SM</v>
      </c>
      <c r="H204" s="13" t="s">
        <v>173</v>
      </c>
      <c r="I204" s="13" t="s">
        <v>1598</v>
      </c>
      <c r="J204" s="15" t="s">
        <v>486</v>
      </c>
    </row>
    <row r="205" spans="1:10" ht="15.75">
      <c r="A205" s="13">
        <v>204</v>
      </c>
      <c r="C205" s="15" t="s">
        <v>171</v>
      </c>
      <c r="D205" s="13" t="s">
        <v>1594</v>
      </c>
      <c r="E205" s="13" t="s">
        <v>797</v>
      </c>
      <c r="F205" s="13" t="s">
        <v>276</v>
      </c>
      <c r="G205" s="13" t="str">
        <f t="shared" si="3"/>
        <v>BERRY, Oliver SM</v>
      </c>
      <c r="H205" s="13" t="s">
        <v>171</v>
      </c>
      <c r="I205" s="13" t="s">
        <v>1644</v>
      </c>
      <c r="J205" s="15" t="s">
        <v>449</v>
      </c>
    </row>
    <row r="206" spans="1:10" ht="15.75">
      <c r="A206" s="13">
        <v>205</v>
      </c>
      <c r="B206" s="17"/>
      <c r="C206" s="17" t="s">
        <v>174</v>
      </c>
      <c r="D206" s="13" t="s">
        <v>1202</v>
      </c>
      <c r="E206" s="13" t="s">
        <v>1587</v>
      </c>
      <c r="F206" s="13" t="s">
        <v>276</v>
      </c>
      <c r="G206" s="13" t="str">
        <f t="shared" si="3"/>
        <v>COURTENAY, Jamie  SM</v>
      </c>
      <c r="H206" s="13" t="s">
        <v>173</v>
      </c>
      <c r="I206" s="13" t="s">
        <v>1274</v>
      </c>
      <c r="J206" s="15" t="s">
        <v>1586</v>
      </c>
    </row>
    <row r="207" spans="1:10" ht="15.75">
      <c r="A207" s="13">
        <v>206</v>
      </c>
      <c r="C207" s="15" t="s">
        <v>169</v>
      </c>
      <c r="D207" s="13" t="s">
        <v>1585</v>
      </c>
      <c r="E207" s="13" t="s">
        <v>580</v>
      </c>
      <c r="F207" s="13" t="s">
        <v>276</v>
      </c>
      <c r="G207" s="13" t="str">
        <f t="shared" si="3"/>
        <v>DAWSON, David SM</v>
      </c>
      <c r="H207" s="13" t="s">
        <v>169</v>
      </c>
      <c r="I207" s="13" t="s">
        <v>1644</v>
      </c>
      <c r="J207" s="15" t="s">
        <v>460</v>
      </c>
    </row>
    <row r="208" spans="1:10" ht="15.75">
      <c r="A208" s="13">
        <v>207</v>
      </c>
      <c r="C208" s="15" t="s">
        <v>169</v>
      </c>
      <c r="D208" s="13" t="s">
        <v>1580</v>
      </c>
      <c r="E208" s="13" t="s">
        <v>1579</v>
      </c>
      <c r="F208" s="13" t="s">
        <v>276</v>
      </c>
      <c r="G208" s="13" t="str">
        <f t="shared" si="3"/>
        <v>HEYWOOD, Kevin SM</v>
      </c>
      <c r="H208" s="13" t="s">
        <v>169</v>
      </c>
      <c r="I208" s="13" t="s">
        <v>1272</v>
      </c>
      <c r="J208" s="15" t="s">
        <v>449</v>
      </c>
    </row>
    <row r="209" spans="1:10" ht="15.75">
      <c r="A209" s="13">
        <v>208</v>
      </c>
      <c r="C209" s="15" t="s">
        <v>175</v>
      </c>
      <c r="D209" s="13" t="s">
        <v>1575</v>
      </c>
      <c r="E209" s="13" t="s">
        <v>1233</v>
      </c>
      <c r="F209" s="13" t="s">
        <v>276</v>
      </c>
      <c r="G209" s="13" t="str">
        <f t="shared" si="3"/>
        <v>HOLT, Richard SM</v>
      </c>
      <c r="H209" s="13" t="s">
        <v>175</v>
      </c>
      <c r="I209" s="13" t="s">
        <v>1573</v>
      </c>
      <c r="J209" s="13" t="s">
        <v>1574</v>
      </c>
    </row>
    <row r="210" spans="1:10" ht="15.75">
      <c r="A210" s="13">
        <v>209</v>
      </c>
      <c r="C210" s="15" t="s">
        <v>169</v>
      </c>
      <c r="D210" s="13" t="s">
        <v>1273</v>
      </c>
      <c r="E210" s="13" t="s">
        <v>534</v>
      </c>
      <c r="F210" s="13" t="s">
        <v>276</v>
      </c>
      <c r="G210" s="13" t="str">
        <f t="shared" si="3"/>
        <v>INGLE, Andrew SM</v>
      </c>
      <c r="H210" s="13" t="s">
        <v>169</v>
      </c>
      <c r="I210" s="13" t="s">
        <v>1272</v>
      </c>
      <c r="J210" s="13" t="s">
        <v>419</v>
      </c>
    </row>
    <row r="211" spans="1:10" ht="15.75">
      <c r="A211" s="13">
        <v>210</v>
      </c>
      <c r="C211" s="15" t="s">
        <v>174</v>
      </c>
      <c r="D211" s="13" t="s">
        <v>1269</v>
      </c>
      <c r="E211" s="13" t="s">
        <v>1268</v>
      </c>
      <c r="F211" s="13" t="s">
        <v>276</v>
      </c>
      <c r="G211" s="13" t="str">
        <f t="shared" si="3"/>
        <v>KANONIK, nik SM</v>
      </c>
      <c r="H211" s="13" t="s">
        <v>173</v>
      </c>
      <c r="I211" s="13" t="s">
        <v>1266</v>
      </c>
      <c r="J211" s="15" t="s">
        <v>1267</v>
      </c>
    </row>
    <row r="212" spans="1:10" ht="15.75">
      <c r="A212" s="13">
        <v>211</v>
      </c>
      <c r="C212" s="15" t="s">
        <v>169</v>
      </c>
      <c r="D212" s="13" t="s">
        <v>1265</v>
      </c>
      <c r="E212" s="13" t="s">
        <v>564</v>
      </c>
      <c r="F212" s="13" t="s">
        <v>276</v>
      </c>
      <c r="G212" s="13" t="str">
        <f t="shared" si="3"/>
        <v>MARLEY, Tom SM</v>
      </c>
      <c r="H212" s="13" t="s">
        <v>169</v>
      </c>
      <c r="I212" s="13" t="s">
        <v>1264</v>
      </c>
      <c r="J212" s="15" t="s">
        <v>507</v>
      </c>
    </row>
    <row r="213" spans="1:10" ht="15.75">
      <c r="A213" s="13">
        <v>212</v>
      </c>
      <c r="C213" s="15" t="s">
        <v>174</v>
      </c>
      <c r="D213" s="13" t="s">
        <v>1263</v>
      </c>
      <c r="E213" s="13" t="s">
        <v>1262</v>
      </c>
      <c r="F213" s="13" t="s">
        <v>276</v>
      </c>
      <c r="G213" s="13" t="str">
        <f t="shared" si="3"/>
        <v>MILLWARD, Steve SM</v>
      </c>
      <c r="H213" s="13" t="s">
        <v>173</v>
      </c>
      <c r="I213" s="13" t="s">
        <v>702</v>
      </c>
      <c r="J213" s="15" t="s">
        <v>548</v>
      </c>
    </row>
    <row r="214" spans="1:10" ht="15.75">
      <c r="A214" s="13">
        <v>213</v>
      </c>
      <c r="C214" s="15" t="s">
        <v>169</v>
      </c>
      <c r="D214" s="13" t="s">
        <v>1258</v>
      </c>
      <c r="E214" s="13" t="s">
        <v>534</v>
      </c>
      <c r="F214" s="13" t="s">
        <v>276</v>
      </c>
      <c r="G214" s="13" t="str">
        <f t="shared" si="3"/>
        <v>MOREY, Andrew SM</v>
      </c>
      <c r="H214" s="13" t="s">
        <v>169</v>
      </c>
      <c r="I214" s="13" t="s">
        <v>767</v>
      </c>
      <c r="J214" s="15" t="s">
        <v>588</v>
      </c>
    </row>
    <row r="215" spans="1:10" ht="15.75">
      <c r="A215" s="13">
        <v>214</v>
      </c>
      <c r="C215" s="15" t="s">
        <v>169</v>
      </c>
      <c r="D215" s="13" t="s">
        <v>1257</v>
      </c>
      <c r="E215" s="13" t="s">
        <v>1256</v>
      </c>
      <c r="F215" s="13" t="s">
        <v>276</v>
      </c>
      <c r="G215" s="13" t="str">
        <f t="shared" si="3"/>
        <v>MORLEY-WILLIAMS, Billy SM</v>
      </c>
      <c r="H215" s="13" t="s">
        <v>169</v>
      </c>
      <c r="I215" s="13" t="s">
        <v>1627</v>
      </c>
      <c r="J215" s="15" t="s">
        <v>652</v>
      </c>
    </row>
    <row r="216" spans="1:10" ht="15.75">
      <c r="A216" s="13">
        <v>215</v>
      </c>
      <c r="C216" s="15" t="s">
        <v>176</v>
      </c>
      <c r="D216" s="13" t="s">
        <v>1251</v>
      </c>
      <c r="E216" s="13" t="s">
        <v>528</v>
      </c>
      <c r="F216" s="13" t="s">
        <v>276</v>
      </c>
      <c r="G216" s="13" t="str">
        <f t="shared" si="3"/>
        <v>OMISORE, Adam SM</v>
      </c>
      <c r="H216" s="13" t="s">
        <v>176</v>
      </c>
      <c r="I216" s="13" t="s">
        <v>1250</v>
      </c>
      <c r="J216" s="15" t="s">
        <v>1203</v>
      </c>
    </row>
    <row r="217" spans="1:10" ht="15.75">
      <c r="A217" s="13">
        <v>216</v>
      </c>
      <c r="C217" s="15" t="s">
        <v>440</v>
      </c>
      <c r="D217" s="13" t="s">
        <v>1245</v>
      </c>
      <c r="E217" s="13" t="s">
        <v>584</v>
      </c>
      <c r="F217" s="13" t="s">
        <v>276</v>
      </c>
      <c r="G217" s="13" t="str">
        <f t="shared" si="3"/>
        <v>PEARCE, Dan SM</v>
      </c>
      <c r="H217" s="13" t="s">
        <v>170</v>
      </c>
      <c r="I217" s="13" t="s">
        <v>518</v>
      </c>
      <c r="J217" s="13" t="s">
        <v>596</v>
      </c>
    </row>
    <row r="218" spans="1:10" ht="15.75">
      <c r="A218" s="13">
        <v>217</v>
      </c>
      <c r="C218" s="15" t="s">
        <v>169</v>
      </c>
      <c r="D218" s="13" t="s">
        <v>1244</v>
      </c>
      <c r="E218" s="13" t="s">
        <v>546</v>
      </c>
      <c r="F218" s="13" t="s">
        <v>276</v>
      </c>
      <c r="G218" s="13" t="str">
        <f t="shared" si="3"/>
        <v>PETERS, Sam SM</v>
      </c>
      <c r="H218" s="13" t="s">
        <v>169</v>
      </c>
      <c r="I218" s="13" t="s">
        <v>1644</v>
      </c>
      <c r="J218" s="15" t="s">
        <v>1243</v>
      </c>
    </row>
    <row r="219" spans="1:10" ht="15.75">
      <c r="A219" s="13">
        <v>218</v>
      </c>
      <c r="C219" s="15" t="s">
        <v>176</v>
      </c>
      <c r="D219" s="13" t="s">
        <v>1241</v>
      </c>
      <c r="E219" s="13" t="s">
        <v>597</v>
      </c>
      <c r="F219" s="13" t="s">
        <v>276</v>
      </c>
      <c r="G219" s="13" t="str">
        <f t="shared" si="3"/>
        <v>PICKUP, Bradley SM</v>
      </c>
      <c r="H219" s="13" t="s">
        <v>176</v>
      </c>
      <c r="I219" s="13" t="s">
        <v>753</v>
      </c>
      <c r="J219" s="15" t="s">
        <v>588</v>
      </c>
    </row>
    <row r="220" spans="1:10" ht="15.75">
      <c r="A220" s="13">
        <v>219</v>
      </c>
      <c r="C220" s="15" t="s">
        <v>171</v>
      </c>
      <c r="D220" s="13" t="s">
        <v>1240</v>
      </c>
      <c r="E220" s="13" t="s">
        <v>1239</v>
      </c>
      <c r="F220" s="13" t="s">
        <v>276</v>
      </c>
      <c r="G220" s="13" t="str">
        <f t="shared" si="3"/>
        <v>PLOWMAN, Mark SM</v>
      </c>
      <c r="H220" s="13" t="s">
        <v>171</v>
      </c>
      <c r="I220" s="13" t="s">
        <v>1649</v>
      </c>
      <c r="J220" s="13" t="s">
        <v>570</v>
      </c>
    </row>
    <row r="221" spans="1:10" ht="15.75">
      <c r="A221" s="13">
        <v>220</v>
      </c>
      <c r="C221" s="15" t="s">
        <v>440</v>
      </c>
      <c r="D221" s="13" t="s">
        <v>1235</v>
      </c>
      <c r="E221" s="13" t="s">
        <v>584</v>
      </c>
      <c r="F221" s="13" t="s">
        <v>276</v>
      </c>
      <c r="G221" s="13" t="str">
        <f t="shared" si="3"/>
        <v>RODGERS, Dan SM</v>
      </c>
      <c r="H221" s="13" t="s">
        <v>170</v>
      </c>
      <c r="I221" s="13" t="s">
        <v>1654</v>
      </c>
      <c r="J221" s="15" t="s">
        <v>449</v>
      </c>
    </row>
    <row r="222" spans="1:10" ht="15.75">
      <c r="A222" s="13">
        <v>221</v>
      </c>
      <c r="C222" s="15" t="s">
        <v>169</v>
      </c>
      <c r="D222" s="13" t="s">
        <v>1234</v>
      </c>
      <c r="E222" s="13" t="s">
        <v>577</v>
      </c>
      <c r="F222" s="13" t="s">
        <v>276</v>
      </c>
      <c r="G222" s="13" t="str">
        <f t="shared" si="3"/>
        <v>SALTER, Lee SM</v>
      </c>
      <c r="H222" s="13" t="s">
        <v>169</v>
      </c>
      <c r="I222" s="13" t="s">
        <v>1644</v>
      </c>
      <c r="J222" s="15" t="s">
        <v>548</v>
      </c>
    </row>
    <row r="223" spans="1:10" ht="15.75">
      <c r="A223" s="13">
        <v>222</v>
      </c>
      <c r="C223" s="15" t="s">
        <v>169</v>
      </c>
      <c r="D223" s="13" t="s">
        <v>1019</v>
      </c>
      <c r="E223" s="13" t="s">
        <v>1233</v>
      </c>
      <c r="F223" s="13" t="s">
        <v>276</v>
      </c>
      <c r="G223" s="13" t="str">
        <f t="shared" si="3"/>
        <v>SCOTT, Richard SM</v>
      </c>
      <c r="H223" s="13" t="s">
        <v>169</v>
      </c>
      <c r="I223" s="13" t="s">
        <v>1644</v>
      </c>
      <c r="J223" s="15" t="s">
        <v>799</v>
      </c>
    </row>
    <row r="224" spans="1:10" ht="15.75">
      <c r="A224" s="13">
        <v>223</v>
      </c>
      <c r="C224" s="15" t="s">
        <v>440</v>
      </c>
      <c r="D224" s="13" t="s">
        <v>1232</v>
      </c>
      <c r="E224" s="13" t="s">
        <v>1231</v>
      </c>
      <c r="F224" s="13" t="s">
        <v>276</v>
      </c>
      <c r="G224" s="13" t="str">
        <f t="shared" si="3"/>
        <v>SINDEN, Shaun SM</v>
      </c>
      <c r="H224" s="13" t="s">
        <v>170</v>
      </c>
      <c r="I224" s="13" t="s">
        <v>1654</v>
      </c>
      <c r="J224" s="15" t="s">
        <v>912</v>
      </c>
    </row>
    <row r="225" spans="1:10" ht="15.75">
      <c r="A225" s="13">
        <v>224</v>
      </c>
      <c r="C225" s="15" t="s">
        <v>169</v>
      </c>
      <c r="D225" s="13" t="s">
        <v>559</v>
      </c>
      <c r="E225" s="13" t="s">
        <v>1228</v>
      </c>
      <c r="F225" s="13" t="s">
        <v>276</v>
      </c>
      <c r="G225" s="13" t="str">
        <f t="shared" si="3"/>
        <v>SMITH, Matt SM</v>
      </c>
      <c r="H225" s="13" t="s">
        <v>169</v>
      </c>
      <c r="I225" s="13" t="s">
        <v>1646</v>
      </c>
      <c r="J225" s="15" t="s">
        <v>596</v>
      </c>
    </row>
    <row r="226" spans="1:10" ht="15.75">
      <c r="A226" s="13">
        <v>225</v>
      </c>
      <c r="C226" s="15" t="s">
        <v>440</v>
      </c>
      <c r="D226" s="13" t="s">
        <v>1216</v>
      </c>
      <c r="E226" s="13" t="s">
        <v>1215</v>
      </c>
      <c r="F226" s="13" t="s">
        <v>243</v>
      </c>
      <c r="G226" s="13" t="str">
        <f t="shared" si="3"/>
        <v>BARBERY-REDD, Kathryn SW</v>
      </c>
      <c r="H226" s="13" t="s">
        <v>170</v>
      </c>
      <c r="I226" s="13" t="s">
        <v>1656</v>
      </c>
      <c r="J226" s="15" t="s">
        <v>596</v>
      </c>
    </row>
    <row r="227" spans="1:10" ht="15.75">
      <c r="A227" s="13">
        <v>226</v>
      </c>
      <c r="C227" s="15" t="s">
        <v>174</v>
      </c>
      <c r="D227" s="13" t="s">
        <v>1214</v>
      </c>
      <c r="E227" s="13" t="s">
        <v>1213</v>
      </c>
      <c r="F227" s="13" t="s">
        <v>243</v>
      </c>
      <c r="G227" s="13" t="str">
        <f t="shared" si="3"/>
        <v>BATTEN, Jennifer SW</v>
      </c>
      <c r="H227" s="13" t="s">
        <v>173</v>
      </c>
      <c r="I227" s="13" t="s">
        <v>1212</v>
      </c>
      <c r="J227" s="15" t="s">
        <v>434</v>
      </c>
    </row>
    <row r="228" spans="1:10" ht="15.75">
      <c r="A228" s="13">
        <v>227</v>
      </c>
      <c r="C228" s="15" t="s">
        <v>171</v>
      </c>
      <c r="D228" s="13" t="s">
        <v>1209</v>
      </c>
      <c r="E228" s="13" t="s">
        <v>983</v>
      </c>
      <c r="F228" s="13" t="s">
        <v>243</v>
      </c>
      <c r="G228" s="13" t="str">
        <f t="shared" si="3"/>
        <v>BONNETT, Emily SW</v>
      </c>
      <c r="H228" s="13" t="s">
        <v>171</v>
      </c>
      <c r="I228" s="13" t="s">
        <v>1650</v>
      </c>
      <c r="J228" s="15" t="s">
        <v>787</v>
      </c>
    </row>
    <row r="229" spans="1:10" ht="15.75">
      <c r="A229" s="13">
        <v>228</v>
      </c>
      <c r="C229" s="15" t="s">
        <v>1208</v>
      </c>
      <c r="D229" s="13" t="s">
        <v>1207</v>
      </c>
      <c r="E229" s="13" t="s">
        <v>1206</v>
      </c>
      <c r="F229" s="13" t="s">
        <v>243</v>
      </c>
      <c r="G229" s="13" t="str">
        <f t="shared" si="3"/>
        <v>CARTER, Trudi SW</v>
      </c>
      <c r="H229" s="13" t="s">
        <v>176</v>
      </c>
      <c r="I229" s="13" t="s">
        <v>1657</v>
      </c>
      <c r="J229" s="15" t="s">
        <v>476</v>
      </c>
    </row>
    <row r="230" spans="1:10" ht="15.75">
      <c r="A230" s="13">
        <v>229</v>
      </c>
      <c r="C230" s="15" t="s">
        <v>169</v>
      </c>
      <c r="D230" s="13" t="s">
        <v>852</v>
      </c>
      <c r="E230" s="13" t="s">
        <v>516</v>
      </c>
      <c r="F230" s="13" t="s">
        <v>243</v>
      </c>
      <c r="G230" s="13" t="str">
        <f t="shared" si="3"/>
        <v>CHAPMAN, Rebecca SW</v>
      </c>
      <c r="I230" s="13" t="s">
        <v>1644</v>
      </c>
      <c r="J230" s="15" t="s">
        <v>1205</v>
      </c>
    </row>
    <row r="231" spans="1:10" ht="15.75">
      <c r="A231" s="13">
        <v>230</v>
      </c>
      <c r="C231" s="15" t="s">
        <v>174</v>
      </c>
      <c r="D231" s="13" t="s">
        <v>1204</v>
      </c>
      <c r="E231" s="13" t="s">
        <v>1183</v>
      </c>
      <c r="F231" s="13" t="s">
        <v>243</v>
      </c>
      <c r="G231" s="13" t="str">
        <f t="shared" si="3"/>
        <v>COOKE, Julia SW</v>
      </c>
      <c r="H231" s="13" t="s">
        <v>173</v>
      </c>
      <c r="I231" s="13" t="s">
        <v>1658</v>
      </c>
      <c r="J231" s="15" t="s">
        <v>1203</v>
      </c>
    </row>
    <row r="232" spans="1:10" ht="15.75">
      <c r="A232" s="13">
        <v>231</v>
      </c>
      <c r="C232" s="15" t="s">
        <v>169</v>
      </c>
      <c r="D232" s="13" t="s">
        <v>1201</v>
      </c>
      <c r="E232" s="13" t="s">
        <v>1200</v>
      </c>
      <c r="F232" s="13" t="s">
        <v>243</v>
      </c>
      <c r="G232" s="13" t="str">
        <f t="shared" si="3"/>
        <v>EDWARDS, Elizabeth SW</v>
      </c>
      <c r="H232" s="13" t="s">
        <v>169</v>
      </c>
      <c r="I232" s="13" t="s">
        <v>729</v>
      </c>
      <c r="J232" s="15" t="s">
        <v>652</v>
      </c>
    </row>
    <row r="233" spans="1:10" ht="15.75">
      <c r="A233" s="13">
        <v>232</v>
      </c>
      <c r="C233" s="15" t="s">
        <v>169</v>
      </c>
      <c r="D233" s="13" t="s">
        <v>1199</v>
      </c>
      <c r="E233" s="13" t="s">
        <v>1193</v>
      </c>
      <c r="F233" s="13" t="s">
        <v>243</v>
      </c>
      <c r="G233" s="13" t="str">
        <f t="shared" si="3"/>
        <v>ENDACOTT, Katherine SW</v>
      </c>
      <c r="H233" s="13" t="s">
        <v>169</v>
      </c>
      <c r="I233" s="13" t="s">
        <v>729</v>
      </c>
      <c r="J233" s="15" t="s">
        <v>434</v>
      </c>
    </row>
    <row r="234" spans="1:10" ht="15.75">
      <c r="A234" s="13">
        <v>233</v>
      </c>
      <c r="C234" s="15" t="s">
        <v>169</v>
      </c>
      <c r="D234" s="13" t="s">
        <v>1198</v>
      </c>
      <c r="E234" s="13" t="s">
        <v>1197</v>
      </c>
      <c r="F234" s="13" t="s">
        <v>243</v>
      </c>
      <c r="G234" s="13" t="str">
        <f t="shared" si="3"/>
        <v>FELL, Heather SW</v>
      </c>
      <c r="I234" s="13" t="s">
        <v>907</v>
      </c>
      <c r="J234" s="15" t="s">
        <v>449</v>
      </c>
    </row>
    <row r="235" spans="1:10" ht="15.75">
      <c r="A235" s="13">
        <v>234</v>
      </c>
      <c r="C235" s="15" t="s">
        <v>171</v>
      </c>
      <c r="D235" s="13" t="s">
        <v>1196</v>
      </c>
      <c r="E235" s="13" t="s">
        <v>1111</v>
      </c>
      <c r="F235" s="13" t="s">
        <v>243</v>
      </c>
      <c r="G235" s="13" t="str">
        <f t="shared" si="3"/>
        <v>GEARY, Sara SW</v>
      </c>
      <c r="H235" s="13" t="s">
        <v>171</v>
      </c>
      <c r="I235" s="13" t="s">
        <v>1055</v>
      </c>
      <c r="J235" s="15" t="s">
        <v>912</v>
      </c>
    </row>
    <row r="236" spans="1:10" ht="15.75">
      <c r="A236" s="13">
        <v>235</v>
      </c>
      <c r="C236" s="15" t="s">
        <v>440</v>
      </c>
      <c r="D236" s="13" t="s">
        <v>1194</v>
      </c>
      <c r="E236" s="13" t="s">
        <v>727</v>
      </c>
      <c r="F236" s="13" t="s">
        <v>243</v>
      </c>
      <c r="G236" s="13" t="str">
        <f t="shared" si="3"/>
        <v>HEWITT , Katie  SW</v>
      </c>
      <c r="H236" s="13" t="s">
        <v>170</v>
      </c>
      <c r="I236" s="13" t="s">
        <v>1654</v>
      </c>
      <c r="J236" s="15" t="s">
        <v>531</v>
      </c>
    </row>
    <row r="237" spans="1:10" ht="15.75">
      <c r="A237" s="13">
        <v>236</v>
      </c>
      <c r="C237" s="15" t="s">
        <v>169</v>
      </c>
      <c r="D237" s="13" t="s">
        <v>705</v>
      </c>
      <c r="E237" s="13" t="s">
        <v>1193</v>
      </c>
      <c r="F237" s="13" t="s">
        <v>243</v>
      </c>
      <c r="G237" s="13" t="str">
        <f t="shared" si="3"/>
        <v>HUMPHREYS, Katherine SW</v>
      </c>
      <c r="H237" s="13" t="s">
        <v>169</v>
      </c>
      <c r="I237" s="13" t="s">
        <v>1644</v>
      </c>
      <c r="J237" s="15" t="s">
        <v>419</v>
      </c>
    </row>
    <row r="238" spans="1:10" ht="15.75">
      <c r="A238" s="13">
        <v>237</v>
      </c>
      <c r="C238" s="15" t="s">
        <v>175</v>
      </c>
      <c r="D238" s="13" t="s">
        <v>1190</v>
      </c>
      <c r="E238" s="13" t="s">
        <v>726</v>
      </c>
      <c r="F238" s="13" t="s">
        <v>243</v>
      </c>
      <c r="G238" s="13" t="str">
        <f t="shared" si="3"/>
        <v>JACOBS, Kate SW</v>
      </c>
      <c r="H238" s="13" t="s">
        <v>175</v>
      </c>
      <c r="I238" s="13" t="s">
        <v>492</v>
      </c>
      <c r="J238" s="15" t="s">
        <v>1189</v>
      </c>
    </row>
    <row r="239" spans="1:10" ht="15.75">
      <c r="A239" s="13">
        <v>238</v>
      </c>
      <c r="C239" s="15" t="s">
        <v>171</v>
      </c>
      <c r="D239" s="13" t="s">
        <v>1188</v>
      </c>
      <c r="E239" s="13" t="s">
        <v>1187</v>
      </c>
      <c r="F239" s="13" t="s">
        <v>243</v>
      </c>
      <c r="G239" s="13" t="str">
        <f t="shared" si="3"/>
        <v>JEFFS, Izzy SW</v>
      </c>
      <c r="H239" s="13" t="s">
        <v>171</v>
      </c>
      <c r="I239" s="13" t="s">
        <v>1628</v>
      </c>
      <c r="J239" s="15" t="s">
        <v>596</v>
      </c>
    </row>
    <row r="240" spans="1:10" ht="15.75">
      <c r="A240" s="13">
        <v>239</v>
      </c>
      <c r="C240" s="15" t="s">
        <v>171</v>
      </c>
      <c r="D240" s="13" t="s">
        <v>1186</v>
      </c>
      <c r="E240" s="13" t="s">
        <v>1185</v>
      </c>
      <c r="F240" s="13" t="s">
        <v>243</v>
      </c>
      <c r="G240" s="13" t="str">
        <f t="shared" si="3"/>
        <v>STEWARD, Hayley SW</v>
      </c>
      <c r="H240" s="13" t="s">
        <v>171</v>
      </c>
      <c r="J240" s="15" t="s">
        <v>634</v>
      </c>
    </row>
    <row r="241" spans="1:10" ht="15.75">
      <c r="A241" s="13">
        <v>240</v>
      </c>
      <c r="C241" s="15" t="s">
        <v>176</v>
      </c>
      <c r="D241" s="13" t="s">
        <v>543</v>
      </c>
      <c r="E241" s="13" t="s">
        <v>1117</v>
      </c>
      <c r="F241" s="13" t="s">
        <v>243</v>
      </c>
      <c r="G241" s="13" t="str">
        <f t="shared" si="3"/>
        <v>TUCK, Megan SW</v>
      </c>
      <c r="H241" s="13" t="s">
        <v>176</v>
      </c>
      <c r="I241" s="13" t="s">
        <v>525</v>
      </c>
      <c r="J241" s="15" t="s">
        <v>444</v>
      </c>
    </row>
    <row r="242" spans="1:10" ht="15.75">
      <c r="A242" s="13">
        <v>241</v>
      </c>
      <c r="C242" s="15" t="s">
        <v>169</v>
      </c>
      <c r="D242" s="13" t="s">
        <v>1184</v>
      </c>
      <c r="E242" s="13" t="s">
        <v>1183</v>
      </c>
      <c r="F242" s="13" t="s">
        <v>243</v>
      </c>
      <c r="G242" s="13" t="str">
        <f t="shared" si="3"/>
        <v>WALKDEN, Julia SW</v>
      </c>
      <c r="H242" s="13" t="s">
        <v>169</v>
      </c>
      <c r="I242" s="13" t="s">
        <v>1644</v>
      </c>
      <c r="J242" s="15" t="s">
        <v>570</v>
      </c>
    </row>
    <row r="243" spans="1:10" ht="15.75">
      <c r="A243" s="13">
        <v>242</v>
      </c>
      <c r="C243" s="15" t="s">
        <v>171</v>
      </c>
      <c r="D243" s="13" t="s">
        <v>1179</v>
      </c>
      <c r="E243" s="13" t="s">
        <v>1178</v>
      </c>
      <c r="F243" s="13" t="s">
        <v>192</v>
      </c>
      <c r="G243" s="13" t="str">
        <f t="shared" si="3"/>
        <v>ADAMS, Iain U13B</v>
      </c>
      <c r="H243" s="13" t="s">
        <v>171</v>
      </c>
      <c r="I243" s="13" t="s">
        <v>1655</v>
      </c>
      <c r="J243" s="15" t="s">
        <v>771</v>
      </c>
    </row>
    <row r="244" spans="1:10" ht="15.75">
      <c r="A244" s="13">
        <v>243</v>
      </c>
      <c r="C244" s="15" t="s">
        <v>440</v>
      </c>
      <c r="D244" s="13" t="s">
        <v>1174</v>
      </c>
      <c r="E244" s="13" t="s">
        <v>1173</v>
      </c>
      <c r="F244" s="13" t="s">
        <v>192</v>
      </c>
      <c r="G244" s="13" t="str">
        <f t="shared" si="3"/>
        <v>BIRNIE, Finn U13B</v>
      </c>
      <c r="H244" s="13" t="s">
        <v>170</v>
      </c>
      <c r="I244" s="13" t="s">
        <v>1619</v>
      </c>
      <c r="J244" s="15" t="s">
        <v>507</v>
      </c>
    </row>
    <row r="245" spans="1:10" ht="15.75">
      <c r="A245" s="13">
        <v>244</v>
      </c>
      <c r="C245" s="15" t="s">
        <v>440</v>
      </c>
      <c r="D245" s="13" t="s">
        <v>1172</v>
      </c>
      <c r="E245" s="13" t="s">
        <v>546</v>
      </c>
      <c r="F245" s="13" t="s">
        <v>192</v>
      </c>
      <c r="G245" s="13" t="str">
        <f t="shared" si="3"/>
        <v>BRAY, Sam U13B</v>
      </c>
      <c r="H245" s="13" t="s">
        <v>170</v>
      </c>
      <c r="I245" s="13" t="s">
        <v>1619</v>
      </c>
      <c r="J245" s="15" t="s">
        <v>419</v>
      </c>
    </row>
    <row r="246" spans="1:10" ht="15.75">
      <c r="A246" s="13">
        <v>245</v>
      </c>
      <c r="C246" s="15" t="s">
        <v>175</v>
      </c>
      <c r="D246" s="13" t="s">
        <v>1171</v>
      </c>
      <c r="E246" s="13" t="s">
        <v>866</v>
      </c>
      <c r="F246" s="13" t="s">
        <v>192</v>
      </c>
      <c r="G246" s="13" t="str">
        <f t="shared" si="3"/>
        <v>BURKEY, Jake U13B</v>
      </c>
      <c r="H246" s="13" t="s">
        <v>175</v>
      </c>
      <c r="I246" s="13" t="s">
        <v>1661</v>
      </c>
      <c r="J246" s="15" t="s">
        <v>1170</v>
      </c>
    </row>
    <row r="247" spans="1:10" ht="15.75">
      <c r="A247" s="13">
        <v>246</v>
      </c>
      <c r="C247" s="15" t="s">
        <v>174</v>
      </c>
      <c r="D247" s="13" t="s">
        <v>1161</v>
      </c>
      <c r="E247" s="13" t="s">
        <v>1145</v>
      </c>
      <c r="F247" s="13" t="s">
        <v>192</v>
      </c>
      <c r="G247" s="13" t="str">
        <f t="shared" si="3"/>
        <v>DAKIN, Robert U13B</v>
      </c>
      <c r="H247" s="13" t="s">
        <v>173</v>
      </c>
      <c r="I247" s="13" t="s">
        <v>1159</v>
      </c>
      <c r="J247" s="15" t="s">
        <v>1160</v>
      </c>
    </row>
    <row r="248" spans="1:10" ht="15.75">
      <c r="A248" s="13">
        <v>247</v>
      </c>
      <c r="C248" s="15" t="s">
        <v>174</v>
      </c>
      <c r="D248" s="13" t="s">
        <v>1158</v>
      </c>
      <c r="E248" s="13" t="s">
        <v>1157</v>
      </c>
      <c r="F248" s="13" t="s">
        <v>192</v>
      </c>
      <c r="G248" s="13" t="str">
        <f t="shared" si="3"/>
        <v>DAVIS, HARRY U13B</v>
      </c>
      <c r="H248" s="13" t="s">
        <v>173</v>
      </c>
      <c r="I248" s="13" t="s">
        <v>1156</v>
      </c>
      <c r="J248" s="15" t="s">
        <v>419</v>
      </c>
    </row>
    <row r="249" spans="1:10" ht="15.75">
      <c r="A249" s="13">
        <v>248</v>
      </c>
      <c r="C249" s="15" t="s">
        <v>176</v>
      </c>
      <c r="D249" s="13" t="s">
        <v>1150</v>
      </c>
      <c r="E249" s="13" t="s">
        <v>838</v>
      </c>
      <c r="F249" s="13" t="s">
        <v>192</v>
      </c>
      <c r="G249" s="13" t="str">
        <f t="shared" si="3"/>
        <v>HARDING, Jordan U13B</v>
      </c>
      <c r="H249" s="13" t="s">
        <v>176</v>
      </c>
      <c r="I249" s="13" t="s">
        <v>1149</v>
      </c>
      <c r="J249" s="15" t="s">
        <v>588</v>
      </c>
    </row>
    <row r="250" spans="1:10" ht="15.75">
      <c r="A250" s="13">
        <v>249</v>
      </c>
      <c r="C250" s="15" t="s">
        <v>169</v>
      </c>
      <c r="D250" s="13" t="s">
        <v>1148</v>
      </c>
      <c r="E250" s="13" t="s">
        <v>1016</v>
      </c>
      <c r="F250" s="13" t="s">
        <v>192</v>
      </c>
      <c r="G250" s="13" t="str">
        <f t="shared" si="3"/>
        <v>HERDMAN, Harry U13B</v>
      </c>
      <c r="H250" s="13" t="s">
        <v>169</v>
      </c>
      <c r="I250" s="13" t="s">
        <v>1655</v>
      </c>
      <c r="J250" s="15" t="s">
        <v>507</v>
      </c>
    </row>
    <row r="251" spans="1:10" ht="15.75">
      <c r="A251" s="13">
        <v>250</v>
      </c>
      <c r="C251" s="15" t="s">
        <v>176</v>
      </c>
      <c r="D251" s="13" t="s">
        <v>1147</v>
      </c>
      <c r="E251" s="13" t="s">
        <v>552</v>
      </c>
      <c r="F251" s="13" t="s">
        <v>192</v>
      </c>
      <c r="G251" s="13" t="str">
        <f t="shared" si="3"/>
        <v>HOWLETT, Jack U13B</v>
      </c>
      <c r="H251" s="13" t="s">
        <v>176</v>
      </c>
      <c r="I251" s="13" t="s">
        <v>729</v>
      </c>
      <c r="J251" s="15" t="s">
        <v>1146</v>
      </c>
    </row>
    <row r="252" spans="1:10" ht="15.75">
      <c r="A252" s="13">
        <v>251</v>
      </c>
      <c r="C252" s="15" t="s">
        <v>175</v>
      </c>
      <c r="D252" s="13" t="s">
        <v>1143</v>
      </c>
      <c r="E252" s="13" t="s">
        <v>1145</v>
      </c>
      <c r="F252" s="13" t="s">
        <v>192</v>
      </c>
      <c r="G252" s="13" t="str">
        <f t="shared" si="3"/>
        <v>HOWORTH, Robert U13B</v>
      </c>
      <c r="H252" s="13" t="s">
        <v>175</v>
      </c>
      <c r="I252" s="13" t="s">
        <v>1661</v>
      </c>
      <c r="J252" s="15" t="s">
        <v>1144</v>
      </c>
    </row>
    <row r="253" spans="1:10" ht="15.75">
      <c r="A253" s="13">
        <v>252</v>
      </c>
      <c r="C253" s="15" t="s">
        <v>169</v>
      </c>
      <c r="D253" s="13" t="s">
        <v>1140</v>
      </c>
      <c r="E253" s="13" t="s">
        <v>1139</v>
      </c>
      <c r="F253" s="13" t="s">
        <v>192</v>
      </c>
      <c r="G253" s="13" t="str">
        <f t="shared" si="3"/>
        <v>LAMBERT, Noah  U13B</v>
      </c>
      <c r="H253" s="13" t="s">
        <v>169</v>
      </c>
      <c r="J253" s="15" t="s">
        <v>503</v>
      </c>
    </row>
    <row r="254" spans="1:10" ht="15.75">
      <c r="A254" s="13">
        <v>253</v>
      </c>
      <c r="C254" s="15" t="s">
        <v>440</v>
      </c>
      <c r="D254" s="13" t="s">
        <v>1136</v>
      </c>
      <c r="E254" s="13" t="s">
        <v>564</v>
      </c>
      <c r="F254" s="13" t="s">
        <v>192</v>
      </c>
      <c r="G254" s="13" t="str">
        <f t="shared" si="3"/>
        <v>PRYOR, Tom U13B</v>
      </c>
      <c r="H254" s="13" t="s">
        <v>170</v>
      </c>
      <c r="I254" s="13" t="s">
        <v>1619</v>
      </c>
      <c r="J254" s="15" t="s">
        <v>588</v>
      </c>
    </row>
    <row r="255" spans="1:10" ht="15.75">
      <c r="A255" s="13">
        <v>254</v>
      </c>
      <c r="C255" s="15" t="s">
        <v>169</v>
      </c>
      <c r="D255" s="13" t="s">
        <v>1135</v>
      </c>
      <c r="E255" s="13" t="s">
        <v>1629</v>
      </c>
      <c r="F255" s="13" t="s">
        <v>192</v>
      </c>
      <c r="G255" s="13" t="str">
        <f t="shared" si="3"/>
        <v>THELANDERSON SMITH, DEV  U13B</v>
      </c>
      <c r="H255" s="13" t="s">
        <v>169</v>
      </c>
      <c r="J255" s="15" t="s">
        <v>613</v>
      </c>
    </row>
    <row r="256" spans="1:10" ht="15.75">
      <c r="A256" s="13">
        <v>255</v>
      </c>
      <c r="C256" s="15" t="s">
        <v>171</v>
      </c>
      <c r="D256" s="13" t="s">
        <v>760</v>
      </c>
      <c r="E256" s="13" t="s">
        <v>1056</v>
      </c>
      <c r="F256" s="13" t="s">
        <v>192</v>
      </c>
      <c r="G256" s="13" t="str">
        <f t="shared" si="3"/>
        <v>WELLS, Callum  U13B</v>
      </c>
      <c r="H256" s="13" t="s">
        <v>171</v>
      </c>
      <c r="I256" s="13" t="s">
        <v>1646</v>
      </c>
      <c r="J256" s="15" t="s">
        <v>434</v>
      </c>
    </row>
    <row r="257" spans="1:10" ht="15.75">
      <c r="A257" s="13">
        <v>256</v>
      </c>
      <c r="C257" s="15" t="s">
        <v>175</v>
      </c>
      <c r="D257" s="13" t="s">
        <v>1131</v>
      </c>
      <c r="E257" s="13" t="s">
        <v>953</v>
      </c>
      <c r="F257" s="13" t="s">
        <v>254</v>
      </c>
      <c r="G257" s="13" t="str">
        <f t="shared" si="3"/>
        <v>ALEXANDER, Jessica U13G</v>
      </c>
      <c r="H257" s="13" t="s">
        <v>175</v>
      </c>
      <c r="I257" s="13" t="s">
        <v>846</v>
      </c>
      <c r="J257" s="15" t="s">
        <v>1130</v>
      </c>
    </row>
    <row r="258" spans="1:10" ht="15.75">
      <c r="A258" s="13">
        <v>257</v>
      </c>
      <c r="C258" s="15" t="s">
        <v>174</v>
      </c>
      <c r="D258" s="13" t="s">
        <v>1129</v>
      </c>
      <c r="E258" s="13" t="s">
        <v>736</v>
      </c>
      <c r="F258" s="13" t="s">
        <v>254</v>
      </c>
      <c r="G258" s="13" t="str">
        <f aca="true" t="shared" si="4" ref="G258:G284">UPPER(D258)&amp;", "&amp;E258&amp;" "&amp;F258</f>
        <v>BANKES, Holly U13G</v>
      </c>
      <c r="H258" s="13" t="s">
        <v>173</v>
      </c>
      <c r="I258" s="13" t="s">
        <v>1069</v>
      </c>
      <c r="J258" s="15" t="s">
        <v>1128</v>
      </c>
    </row>
    <row r="259" spans="1:10" ht="15.75">
      <c r="A259" s="13">
        <v>258</v>
      </c>
      <c r="C259" s="15" t="s">
        <v>171</v>
      </c>
      <c r="D259" s="13" t="s">
        <v>1127</v>
      </c>
      <c r="E259" s="13" t="s">
        <v>1126</v>
      </c>
      <c r="F259" s="13" t="s">
        <v>254</v>
      </c>
      <c r="G259" s="13" t="str">
        <f t="shared" si="4"/>
        <v>BROWN, JESSICA U13G</v>
      </c>
      <c r="H259" s="13" t="s">
        <v>171</v>
      </c>
      <c r="I259" s="13" t="s">
        <v>1655</v>
      </c>
      <c r="J259" s="15" t="s">
        <v>419</v>
      </c>
    </row>
    <row r="260" spans="1:10" ht="15.75">
      <c r="A260" s="13">
        <v>259</v>
      </c>
      <c r="C260" s="15" t="s">
        <v>176</v>
      </c>
      <c r="D260" s="13" t="s">
        <v>1049</v>
      </c>
      <c r="E260" s="13" t="s">
        <v>1098</v>
      </c>
      <c r="F260" s="13" t="s">
        <v>254</v>
      </c>
      <c r="G260" s="13" t="str">
        <f t="shared" si="4"/>
        <v>COPELAND, Grace U13G</v>
      </c>
      <c r="H260" s="13" t="s">
        <v>176</v>
      </c>
      <c r="I260" s="13" t="s">
        <v>1657</v>
      </c>
      <c r="J260" s="15" t="s">
        <v>419</v>
      </c>
    </row>
    <row r="261" spans="1:10" ht="15.75">
      <c r="A261" s="13">
        <v>260</v>
      </c>
      <c r="C261" s="15" t="s">
        <v>440</v>
      </c>
      <c r="D261" s="13" t="s">
        <v>942</v>
      </c>
      <c r="E261" s="13" t="s">
        <v>1104</v>
      </c>
      <c r="F261" s="13" t="s">
        <v>254</v>
      </c>
      <c r="G261" s="13" t="str">
        <f t="shared" si="4"/>
        <v>GRAY, Jasmine U13G</v>
      </c>
      <c r="H261" s="13" t="s">
        <v>170</v>
      </c>
      <c r="J261" s="15" t="s">
        <v>419</v>
      </c>
    </row>
    <row r="262" spans="1:10" ht="15.75">
      <c r="A262" s="13">
        <v>261</v>
      </c>
      <c r="C262" s="15" t="s">
        <v>176</v>
      </c>
      <c r="D262" s="13" t="s">
        <v>935</v>
      </c>
      <c r="E262" s="13" t="s">
        <v>894</v>
      </c>
      <c r="F262" s="13" t="s">
        <v>254</v>
      </c>
      <c r="G262" s="13" t="str">
        <f t="shared" si="4"/>
        <v>HINE, Pippa U13G</v>
      </c>
      <c r="H262" s="13" t="s">
        <v>176</v>
      </c>
      <c r="I262" s="13" t="s">
        <v>1657</v>
      </c>
      <c r="J262" s="15" t="s">
        <v>434</v>
      </c>
    </row>
    <row r="263" spans="1:10" ht="15.75">
      <c r="A263" s="13">
        <v>262</v>
      </c>
      <c r="C263" s="15" t="s">
        <v>440</v>
      </c>
      <c r="D263" s="13" t="s">
        <v>1103</v>
      </c>
      <c r="E263" s="13" t="s">
        <v>470</v>
      </c>
      <c r="F263" s="13" t="s">
        <v>254</v>
      </c>
      <c r="G263" s="13" t="str">
        <f t="shared" si="4"/>
        <v>HOWE, Rachel U13G</v>
      </c>
      <c r="H263" s="13" t="s">
        <v>170</v>
      </c>
      <c r="I263" s="13" t="s">
        <v>1619</v>
      </c>
      <c r="J263" s="15" t="s">
        <v>441</v>
      </c>
    </row>
    <row r="264" spans="1:10" ht="15.75">
      <c r="A264" s="13">
        <v>263</v>
      </c>
      <c r="C264" s="15" t="s">
        <v>440</v>
      </c>
      <c r="D264" s="13" t="s">
        <v>1102</v>
      </c>
      <c r="E264" s="13" t="s">
        <v>458</v>
      </c>
      <c r="F264" s="13" t="s">
        <v>254</v>
      </c>
      <c r="G264" s="13" t="str">
        <f t="shared" si="4"/>
        <v>HUGHES, Katie U13G</v>
      </c>
      <c r="H264" s="13" t="s">
        <v>170</v>
      </c>
      <c r="I264" s="13" t="s">
        <v>1634</v>
      </c>
      <c r="J264" s="15" t="s">
        <v>507</v>
      </c>
    </row>
    <row r="265" spans="1:10" ht="15.75">
      <c r="A265" s="13">
        <v>264</v>
      </c>
      <c r="C265" s="15" t="s">
        <v>169</v>
      </c>
      <c r="D265" s="13" t="s">
        <v>781</v>
      </c>
      <c r="E265" s="13" t="s">
        <v>983</v>
      </c>
      <c r="F265" s="13" t="s">
        <v>254</v>
      </c>
      <c r="G265" s="13" t="str">
        <f t="shared" si="4"/>
        <v>JOSEPH, Emily U13G</v>
      </c>
      <c r="H265" s="13" t="s">
        <v>169</v>
      </c>
      <c r="I265" s="13" t="s">
        <v>1101</v>
      </c>
      <c r="J265" s="15" t="s">
        <v>1085</v>
      </c>
    </row>
    <row r="266" spans="1:10" ht="15.75">
      <c r="A266" s="13">
        <v>265</v>
      </c>
      <c r="C266" s="15" t="s">
        <v>176</v>
      </c>
      <c r="D266" s="13" t="s">
        <v>1100</v>
      </c>
      <c r="E266" s="13" t="s">
        <v>890</v>
      </c>
      <c r="F266" s="13" t="s">
        <v>254</v>
      </c>
      <c r="G266" s="13" t="str">
        <f t="shared" si="4"/>
        <v>KENNARD, Gemma U13G</v>
      </c>
      <c r="H266" s="13" t="s">
        <v>176</v>
      </c>
      <c r="I266" s="13" t="s">
        <v>1074</v>
      </c>
      <c r="J266" s="15" t="s">
        <v>486</v>
      </c>
    </row>
    <row r="267" spans="1:10" ht="15.75">
      <c r="A267" s="13">
        <v>266</v>
      </c>
      <c r="C267" s="15" t="s">
        <v>169</v>
      </c>
      <c r="D267" s="13" t="s">
        <v>1096</v>
      </c>
      <c r="E267" s="13" t="s">
        <v>1095</v>
      </c>
      <c r="F267" s="13" t="s">
        <v>254</v>
      </c>
      <c r="G267" s="13" t="str">
        <f t="shared" si="4"/>
        <v>LEECH, ELYSE U13G</v>
      </c>
      <c r="H267" s="13" t="s">
        <v>169</v>
      </c>
      <c r="I267" s="13" t="s">
        <v>943</v>
      </c>
      <c r="J267" s="15" t="s">
        <v>503</v>
      </c>
    </row>
    <row r="268" spans="1:10" ht="15.75">
      <c r="A268" s="13">
        <v>267</v>
      </c>
      <c r="C268" s="15" t="s">
        <v>440</v>
      </c>
      <c r="D268" s="13" t="s">
        <v>1094</v>
      </c>
      <c r="E268" s="13" t="s">
        <v>1093</v>
      </c>
      <c r="F268" s="13" t="s">
        <v>254</v>
      </c>
      <c r="G268" s="13" t="str">
        <f t="shared" si="4"/>
        <v>LLOYD, Eleanor U13G</v>
      </c>
      <c r="H268" s="13" t="s">
        <v>170</v>
      </c>
      <c r="J268" s="15" t="s">
        <v>1092</v>
      </c>
    </row>
    <row r="269" spans="1:10" ht="15.75">
      <c r="A269" s="13">
        <v>268</v>
      </c>
      <c r="C269" s="15" t="s">
        <v>174</v>
      </c>
      <c r="D269" s="13" t="s">
        <v>1082</v>
      </c>
      <c r="E269" s="13" t="s">
        <v>474</v>
      </c>
      <c r="F269" s="13" t="s">
        <v>254</v>
      </c>
      <c r="G269" s="13" t="str">
        <f t="shared" si="4"/>
        <v>PRICE, Victoria U13G</v>
      </c>
      <c r="H269" s="13" t="s">
        <v>173</v>
      </c>
      <c r="I269" s="13" t="s">
        <v>1081</v>
      </c>
      <c r="J269" s="15" t="s">
        <v>419</v>
      </c>
    </row>
    <row r="270" spans="1:10" ht="15.75">
      <c r="A270" s="13">
        <v>269</v>
      </c>
      <c r="C270" s="15" t="s">
        <v>171</v>
      </c>
      <c r="D270" s="13" t="s">
        <v>1080</v>
      </c>
      <c r="E270" s="13" t="s">
        <v>964</v>
      </c>
      <c r="F270" s="13" t="s">
        <v>254</v>
      </c>
      <c r="G270" s="13" t="str">
        <f t="shared" si="4"/>
        <v>ROUSELL, Lauren U13G</v>
      </c>
      <c r="H270" s="13" t="s">
        <v>171</v>
      </c>
      <c r="I270" s="13" t="s">
        <v>1055</v>
      </c>
      <c r="J270" s="15" t="s">
        <v>434</v>
      </c>
    </row>
    <row r="271" spans="1:10" ht="15.75">
      <c r="A271" s="13">
        <v>270</v>
      </c>
      <c r="C271" s="15" t="s">
        <v>171</v>
      </c>
      <c r="D271" s="13" t="s">
        <v>559</v>
      </c>
      <c r="E271" s="13" t="s">
        <v>511</v>
      </c>
      <c r="F271" s="13" t="s">
        <v>254</v>
      </c>
      <c r="G271" s="13" t="str">
        <f t="shared" si="4"/>
        <v>SMITH, Rosie U13G</v>
      </c>
      <c r="H271" s="13" t="s">
        <v>171</v>
      </c>
      <c r="I271" s="13" t="s">
        <v>1072</v>
      </c>
      <c r="J271" s="13" t="s">
        <v>1073</v>
      </c>
    </row>
    <row r="272" spans="1:10" ht="15.75">
      <c r="A272" s="13">
        <v>271</v>
      </c>
      <c r="C272" s="15" t="s">
        <v>174</v>
      </c>
      <c r="D272" s="13" t="s">
        <v>559</v>
      </c>
      <c r="E272" s="13" t="s">
        <v>1071</v>
      </c>
      <c r="F272" s="13" t="s">
        <v>254</v>
      </c>
      <c r="G272" s="13" t="str">
        <f t="shared" si="4"/>
        <v>SMITH, Natasha U13G</v>
      </c>
      <c r="H272" s="13" t="s">
        <v>173</v>
      </c>
      <c r="I272" s="13" t="s">
        <v>1069</v>
      </c>
      <c r="J272" s="15" t="s">
        <v>1070</v>
      </c>
    </row>
    <row r="273" spans="1:10" ht="15.75">
      <c r="A273" s="13">
        <v>272</v>
      </c>
      <c r="C273" s="15" t="s">
        <v>175</v>
      </c>
      <c r="D273" s="13" t="s">
        <v>1068</v>
      </c>
      <c r="E273" s="13" t="s">
        <v>1067</v>
      </c>
      <c r="F273" s="13" t="s">
        <v>254</v>
      </c>
      <c r="G273" s="13" t="str">
        <f t="shared" si="4"/>
        <v>SYKES, Ella U13G</v>
      </c>
      <c r="H273" s="13" t="s">
        <v>175</v>
      </c>
      <c r="I273" s="13" t="s">
        <v>1066</v>
      </c>
      <c r="J273" s="15" t="s">
        <v>419</v>
      </c>
    </row>
    <row r="274" spans="1:10" ht="15.75">
      <c r="A274" s="13">
        <v>273</v>
      </c>
      <c r="C274" s="15" t="s">
        <v>169</v>
      </c>
      <c r="D274" s="13" t="s">
        <v>1063</v>
      </c>
      <c r="E274" s="13" t="s">
        <v>1062</v>
      </c>
      <c r="F274" s="13" t="s">
        <v>254</v>
      </c>
      <c r="G274" s="13" t="str">
        <f t="shared" si="4"/>
        <v>VANCE, Amelia U13G</v>
      </c>
      <c r="H274" s="13" t="s">
        <v>169</v>
      </c>
      <c r="I274" s="13" t="s">
        <v>1655</v>
      </c>
      <c r="J274" s="15" t="s">
        <v>419</v>
      </c>
    </row>
    <row r="275" spans="1:10" ht="15.75">
      <c r="A275" s="13">
        <v>274</v>
      </c>
      <c r="C275" s="15" t="s">
        <v>440</v>
      </c>
      <c r="D275" s="13" t="s">
        <v>1061</v>
      </c>
      <c r="E275" s="13" t="s">
        <v>1060</v>
      </c>
      <c r="F275" s="13" t="s">
        <v>215</v>
      </c>
      <c r="G275" s="13" t="str">
        <f t="shared" si="4"/>
        <v>ALDRED, Frankie U15B</v>
      </c>
      <c r="H275" s="13" t="s">
        <v>170</v>
      </c>
      <c r="I275" s="13" t="s">
        <v>1620</v>
      </c>
      <c r="J275" s="15" t="s">
        <v>419</v>
      </c>
    </row>
    <row r="276" spans="1:10" ht="15.75">
      <c r="A276" s="13">
        <v>275</v>
      </c>
      <c r="C276" s="15" t="s">
        <v>169</v>
      </c>
      <c r="D276" s="13" t="s">
        <v>1059</v>
      </c>
      <c r="E276" s="13" t="s">
        <v>999</v>
      </c>
      <c r="F276" s="13" t="s">
        <v>215</v>
      </c>
      <c r="G276" s="13" t="str">
        <f t="shared" si="4"/>
        <v>ALLEN, Dominic U15B</v>
      </c>
      <c r="H276" s="13" t="s">
        <v>169</v>
      </c>
      <c r="I276" s="13" t="s">
        <v>1644</v>
      </c>
      <c r="J276" s="15" t="s">
        <v>1058</v>
      </c>
    </row>
    <row r="277" spans="1:10" ht="15.75">
      <c r="A277" s="13">
        <v>276</v>
      </c>
      <c r="C277" s="15" t="s">
        <v>175</v>
      </c>
      <c r="D277" s="13" t="s">
        <v>1057</v>
      </c>
      <c r="E277" s="13" t="s">
        <v>1056</v>
      </c>
      <c r="F277" s="13" t="s">
        <v>215</v>
      </c>
      <c r="G277" s="13" t="str">
        <f t="shared" si="4"/>
        <v>BAMPTON, Callum  U15B</v>
      </c>
      <c r="H277" s="13" t="s">
        <v>175</v>
      </c>
      <c r="I277" s="13" t="s">
        <v>1665</v>
      </c>
      <c r="J277" s="15" t="s">
        <v>660</v>
      </c>
    </row>
    <row r="278" spans="1:10" ht="15.75">
      <c r="A278" s="13">
        <v>277</v>
      </c>
      <c r="C278" s="15" t="s">
        <v>169</v>
      </c>
      <c r="D278" s="13" t="s">
        <v>1054</v>
      </c>
      <c r="E278" s="13" t="s">
        <v>1001</v>
      </c>
      <c r="F278" s="13" t="s">
        <v>215</v>
      </c>
      <c r="G278" s="13" t="str">
        <f t="shared" si="4"/>
        <v>CHANNINGS, Patrick U15B</v>
      </c>
      <c r="H278" s="13" t="s">
        <v>169</v>
      </c>
      <c r="I278" s="13" t="s">
        <v>1053</v>
      </c>
      <c r="J278" s="15" t="s">
        <v>706</v>
      </c>
    </row>
    <row r="279" spans="1:10" ht="15.75">
      <c r="A279" s="13">
        <v>278</v>
      </c>
      <c r="C279" s="15" t="s">
        <v>169</v>
      </c>
      <c r="D279" s="13" t="s">
        <v>1052</v>
      </c>
      <c r="E279" s="13" t="s">
        <v>1051</v>
      </c>
      <c r="F279" s="13" t="s">
        <v>215</v>
      </c>
      <c r="G279" s="13" t="str">
        <f t="shared" si="4"/>
        <v>CHURCHILL, jack U15B</v>
      </c>
      <c r="I279" s="13" t="s">
        <v>1644</v>
      </c>
      <c r="J279" s="13" t="s">
        <v>441</v>
      </c>
    </row>
    <row r="280" spans="1:10" ht="15.75">
      <c r="A280" s="13">
        <v>279</v>
      </c>
      <c r="C280" s="15" t="s">
        <v>174</v>
      </c>
      <c r="D280" s="13" t="s">
        <v>851</v>
      </c>
      <c r="E280" s="13" t="s">
        <v>815</v>
      </c>
      <c r="F280" s="13" t="s">
        <v>215</v>
      </c>
      <c r="G280" s="13" t="str">
        <f t="shared" si="4"/>
        <v>CLARKE, Ben U15B</v>
      </c>
      <c r="H280" s="13" t="s">
        <v>173</v>
      </c>
      <c r="I280" s="13" t="s">
        <v>658</v>
      </c>
      <c r="J280" s="15" t="s">
        <v>1050</v>
      </c>
    </row>
    <row r="281" spans="1:10" ht="15.75">
      <c r="A281" s="13">
        <v>280</v>
      </c>
      <c r="C281" s="15" t="s">
        <v>176</v>
      </c>
      <c r="D281" s="13" t="s">
        <v>1049</v>
      </c>
      <c r="E281" s="13" t="s">
        <v>1048</v>
      </c>
      <c r="F281" s="13" t="s">
        <v>215</v>
      </c>
      <c r="G281" s="13" t="str">
        <f t="shared" si="4"/>
        <v>COPELAND, Piers U15B</v>
      </c>
      <c r="H281" s="13" t="s">
        <v>176</v>
      </c>
      <c r="I281" s="13" t="s">
        <v>1010</v>
      </c>
      <c r="J281" s="15" t="s">
        <v>419</v>
      </c>
    </row>
    <row r="282" spans="1:10" ht="15.75">
      <c r="A282" s="13">
        <v>281</v>
      </c>
      <c r="C282" s="15" t="s">
        <v>176</v>
      </c>
      <c r="D282" s="13" t="s">
        <v>837</v>
      </c>
      <c r="E282" s="13" t="s">
        <v>840</v>
      </c>
      <c r="F282" s="13" t="s">
        <v>215</v>
      </c>
      <c r="G282" s="13" t="str">
        <f t="shared" si="4"/>
        <v>DICKINSON, Benjamin U15B</v>
      </c>
      <c r="H282" s="13" t="s">
        <v>176</v>
      </c>
      <c r="I282" s="13" t="s">
        <v>753</v>
      </c>
      <c r="J282" s="15" t="s">
        <v>596</v>
      </c>
    </row>
    <row r="283" spans="1:10" ht="15.75">
      <c r="A283" s="13">
        <v>282</v>
      </c>
      <c r="C283" s="15" t="s">
        <v>171</v>
      </c>
      <c r="D283" s="13" t="s">
        <v>592</v>
      </c>
      <c r="E283" s="13" t="s">
        <v>521</v>
      </c>
      <c r="F283" s="13" t="s">
        <v>215</v>
      </c>
      <c r="G283" s="13" t="str">
        <f t="shared" si="4"/>
        <v>HARRISON, Brett U15B</v>
      </c>
      <c r="H283" s="13" t="s">
        <v>171</v>
      </c>
      <c r="I283" s="13" t="s">
        <v>426</v>
      </c>
      <c r="J283" s="15" t="s">
        <v>434</v>
      </c>
    </row>
    <row r="284" spans="1:10" ht="15.75">
      <c r="A284" s="13">
        <v>283</v>
      </c>
      <c r="C284" s="15" t="s">
        <v>175</v>
      </c>
      <c r="D284" s="13" t="s">
        <v>1039</v>
      </c>
      <c r="E284" s="13" t="s">
        <v>1038</v>
      </c>
      <c r="F284" s="13" t="s">
        <v>215</v>
      </c>
      <c r="G284" s="13" t="str">
        <f t="shared" si="4"/>
        <v>HUNT, Nikko U15B</v>
      </c>
      <c r="H284" s="13" t="s">
        <v>175</v>
      </c>
      <c r="I284" s="13" t="s">
        <v>1037</v>
      </c>
      <c r="J284" s="15" t="s">
        <v>476</v>
      </c>
    </row>
    <row r="285" spans="1:7" ht="15.75">
      <c r="A285" s="13">
        <v>284</v>
      </c>
      <c r="G285" s="13"/>
    </row>
    <row r="286" spans="1:10" ht="15.75">
      <c r="A286" s="13">
        <v>285</v>
      </c>
      <c r="C286" s="15" t="s">
        <v>171</v>
      </c>
      <c r="D286" s="13" t="s">
        <v>1032</v>
      </c>
      <c r="E286" s="13" t="s">
        <v>1005</v>
      </c>
      <c r="F286" s="13" t="s">
        <v>215</v>
      </c>
      <c r="G286" s="13" t="str">
        <f aca="true" t="shared" si="5" ref="G286:G317">UPPER(D286)&amp;", "&amp;E286&amp;" "&amp;F286</f>
        <v>LARKMAN, William U15B</v>
      </c>
      <c r="H286" s="13" t="s">
        <v>171</v>
      </c>
      <c r="I286" s="13" t="s">
        <v>485</v>
      </c>
      <c r="J286" s="15" t="s">
        <v>596</v>
      </c>
    </row>
    <row r="287" spans="1:10" ht="15.75">
      <c r="A287" s="13">
        <v>286</v>
      </c>
      <c r="C287" s="15" t="s">
        <v>440</v>
      </c>
      <c r="D287" s="13" t="s">
        <v>1025</v>
      </c>
      <c r="E287" s="13" t="s">
        <v>594</v>
      </c>
      <c r="F287" s="13" t="s">
        <v>215</v>
      </c>
      <c r="G287" s="13" t="str">
        <f t="shared" si="5"/>
        <v>PASCOE, Lewis U15B</v>
      </c>
      <c r="H287" s="13" t="s">
        <v>170</v>
      </c>
      <c r="I287" s="13" t="s">
        <v>518</v>
      </c>
      <c r="J287" s="15" t="s">
        <v>647</v>
      </c>
    </row>
    <row r="288" spans="1:10" ht="15.75">
      <c r="A288" s="13">
        <v>287</v>
      </c>
      <c r="C288" s="15" t="s">
        <v>169</v>
      </c>
      <c r="D288" s="13" t="s">
        <v>1024</v>
      </c>
      <c r="E288" s="13" t="s">
        <v>785</v>
      </c>
      <c r="F288" s="13" t="s">
        <v>215</v>
      </c>
      <c r="G288" s="13" t="str">
        <f t="shared" si="5"/>
        <v>PENNEY, Matthew U15B</v>
      </c>
      <c r="H288" s="13" t="s">
        <v>169</v>
      </c>
      <c r="I288" s="13" t="s">
        <v>1644</v>
      </c>
      <c r="J288" s="15" t="s">
        <v>486</v>
      </c>
    </row>
    <row r="289" spans="1:10" ht="15.75">
      <c r="A289" s="13">
        <v>288</v>
      </c>
      <c r="C289" s="15" t="s">
        <v>175</v>
      </c>
      <c r="D289" s="13" t="s">
        <v>1023</v>
      </c>
      <c r="E289" s="13" t="s">
        <v>810</v>
      </c>
      <c r="F289" s="13" t="s">
        <v>215</v>
      </c>
      <c r="G289" s="13" t="str">
        <f t="shared" si="5"/>
        <v>PLATT, Jacob U15B</v>
      </c>
      <c r="H289" s="13" t="s">
        <v>175</v>
      </c>
      <c r="I289" s="13" t="s">
        <v>1022</v>
      </c>
      <c r="J289" s="13" t="s">
        <v>507</v>
      </c>
    </row>
    <row r="290" spans="1:10" ht="15.75">
      <c r="A290" s="13">
        <v>289</v>
      </c>
      <c r="C290" s="15" t="s">
        <v>440</v>
      </c>
      <c r="D290" s="13" t="s">
        <v>1021</v>
      </c>
      <c r="E290" s="13" t="s">
        <v>546</v>
      </c>
      <c r="F290" s="13" t="s">
        <v>215</v>
      </c>
      <c r="G290" s="13" t="str">
        <f t="shared" si="5"/>
        <v>ROBINS, Sam U15B</v>
      </c>
      <c r="H290" s="13" t="s">
        <v>170</v>
      </c>
      <c r="I290" s="13" t="s">
        <v>1619</v>
      </c>
      <c r="J290" s="15" t="s">
        <v>1020</v>
      </c>
    </row>
    <row r="291" spans="1:10" ht="15.75">
      <c r="A291" s="13">
        <v>290</v>
      </c>
      <c r="C291" s="15" t="s">
        <v>440</v>
      </c>
      <c r="D291" s="13" t="s">
        <v>561</v>
      </c>
      <c r="E291" s="13" t="s">
        <v>1016</v>
      </c>
      <c r="F291" s="13" t="s">
        <v>215</v>
      </c>
      <c r="G291" s="13" t="str">
        <f t="shared" si="5"/>
        <v>SEARLE, Harry U15B</v>
      </c>
      <c r="H291" s="13" t="s">
        <v>170</v>
      </c>
      <c r="I291" s="13" t="s">
        <v>1635</v>
      </c>
      <c r="J291" s="15" t="s">
        <v>1015</v>
      </c>
    </row>
    <row r="292" spans="1:10" ht="15.75">
      <c r="A292" s="13">
        <v>291</v>
      </c>
      <c r="C292" s="15" t="s">
        <v>176</v>
      </c>
      <c r="D292" s="13" t="s">
        <v>891</v>
      </c>
      <c r="E292" s="13" t="s">
        <v>594</v>
      </c>
      <c r="F292" s="13" t="s">
        <v>215</v>
      </c>
      <c r="G292" s="13" t="str">
        <f t="shared" si="5"/>
        <v>SHEPHERD, Lewis U15B</v>
      </c>
      <c r="H292" s="13" t="s">
        <v>176</v>
      </c>
      <c r="I292" s="13" t="s">
        <v>620</v>
      </c>
      <c r="J292" s="15" t="s">
        <v>1014</v>
      </c>
    </row>
    <row r="293" spans="1:10" ht="15.75">
      <c r="A293" s="13">
        <v>292</v>
      </c>
      <c r="C293" s="15" t="s">
        <v>171</v>
      </c>
      <c r="D293" s="13" t="s">
        <v>1013</v>
      </c>
      <c r="E293" s="13" t="s">
        <v>546</v>
      </c>
      <c r="F293" s="13" t="s">
        <v>215</v>
      </c>
      <c r="G293" s="13" t="str">
        <f t="shared" si="5"/>
        <v>SOMMERVILLE, Sam U15B</v>
      </c>
      <c r="H293" s="13" t="s">
        <v>171</v>
      </c>
      <c r="I293" s="13" t="s">
        <v>1055</v>
      </c>
      <c r="J293" s="15" t="s">
        <v>419</v>
      </c>
    </row>
    <row r="294" spans="1:10" ht="15.75">
      <c r="A294" s="13">
        <v>293</v>
      </c>
      <c r="C294" s="15" t="s">
        <v>171</v>
      </c>
      <c r="D294" s="13" t="s">
        <v>776</v>
      </c>
      <c r="E294" s="13" t="s">
        <v>1007</v>
      </c>
      <c r="F294" s="13" t="s">
        <v>215</v>
      </c>
      <c r="G294" s="13" t="str">
        <f t="shared" si="5"/>
        <v>STEPHENSON, Owen U15B</v>
      </c>
      <c r="H294" s="13" t="s">
        <v>171</v>
      </c>
      <c r="I294" s="13" t="s">
        <v>485</v>
      </c>
      <c r="J294" s="13" t="s">
        <v>476</v>
      </c>
    </row>
    <row r="295" spans="1:10" ht="15.75">
      <c r="A295" s="13">
        <v>294</v>
      </c>
      <c r="C295" s="15" t="s">
        <v>175</v>
      </c>
      <c r="D295" s="13" t="s">
        <v>1006</v>
      </c>
      <c r="E295" s="13" t="s">
        <v>1005</v>
      </c>
      <c r="F295" s="13" t="s">
        <v>215</v>
      </c>
      <c r="G295" s="13" t="str">
        <f t="shared" si="5"/>
        <v>STOCKLEY, William U15B</v>
      </c>
      <c r="H295" s="13" t="s">
        <v>175</v>
      </c>
      <c r="I295" s="13" t="s">
        <v>1004</v>
      </c>
      <c r="J295" s="15" t="s">
        <v>419</v>
      </c>
    </row>
    <row r="296" spans="1:10" ht="15.75">
      <c r="A296" s="13">
        <v>295</v>
      </c>
      <c r="C296" s="15" t="s">
        <v>176</v>
      </c>
      <c r="D296" s="13" t="s">
        <v>1002</v>
      </c>
      <c r="E296" s="13" t="s">
        <v>1001</v>
      </c>
      <c r="F296" s="13" t="s">
        <v>215</v>
      </c>
      <c r="G296" s="13" t="str">
        <f t="shared" si="5"/>
        <v>SYLLA, Patrick U15B</v>
      </c>
      <c r="H296" s="13" t="s">
        <v>176</v>
      </c>
      <c r="I296" s="13" t="s">
        <v>1000</v>
      </c>
      <c r="J296" s="15" t="s">
        <v>588</v>
      </c>
    </row>
    <row r="297" spans="1:10" ht="15.75">
      <c r="A297" s="13">
        <v>296</v>
      </c>
      <c r="C297" s="15" t="s">
        <v>171</v>
      </c>
      <c r="D297" s="13" t="s">
        <v>879</v>
      </c>
      <c r="E297" s="13" t="s">
        <v>999</v>
      </c>
      <c r="F297" s="13" t="s">
        <v>215</v>
      </c>
      <c r="G297" s="13" t="str">
        <f t="shared" si="5"/>
        <v>TAYLOR, Dominic U15B</v>
      </c>
      <c r="H297" s="13" t="s">
        <v>171</v>
      </c>
      <c r="I297" s="13" t="s">
        <v>998</v>
      </c>
      <c r="J297" s="15" t="s">
        <v>507</v>
      </c>
    </row>
    <row r="298" spans="1:10" ht="15.75">
      <c r="A298" s="13">
        <v>297</v>
      </c>
      <c r="C298" s="15" t="s">
        <v>440</v>
      </c>
      <c r="D298" s="13" t="s">
        <v>997</v>
      </c>
      <c r="E298" s="13" t="s">
        <v>996</v>
      </c>
      <c r="F298" s="13" t="s">
        <v>215</v>
      </c>
      <c r="G298" s="13" t="str">
        <f t="shared" si="5"/>
        <v>TOINTON, Peter U15B</v>
      </c>
      <c r="H298" s="13" t="s">
        <v>170</v>
      </c>
      <c r="I298" s="13" t="s">
        <v>994</v>
      </c>
      <c r="J298" s="15" t="s">
        <v>995</v>
      </c>
    </row>
    <row r="299" spans="1:10" ht="15.75">
      <c r="A299" s="13">
        <v>298</v>
      </c>
      <c r="C299" s="15" t="s">
        <v>171</v>
      </c>
      <c r="D299" s="13" t="s">
        <v>993</v>
      </c>
      <c r="E299" s="13" t="s">
        <v>785</v>
      </c>
      <c r="F299" s="13" t="s">
        <v>215</v>
      </c>
      <c r="G299" s="13" t="str">
        <f t="shared" si="5"/>
        <v>TRICKEY, Matthew U15B</v>
      </c>
      <c r="H299" s="13" t="s">
        <v>171</v>
      </c>
      <c r="I299" s="13" t="s">
        <v>1055</v>
      </c>
      <c r="J299" s="15" t="s">
        <v>992</v>
      </c>
    </row>
    <row r="300" spans="1:10" ht="15.75">
      <c r="A300" s="13">
        <v>299</v>
      </c>
      <c r="C300" s="15" t="s">
        <v>440</v>
      </c>
      <c r="D300" s="13" t="s">
        <v>991</v>
      </c>
      <c r="E300" s="13" t="s">
        <v>838</v>
      </c>
      <c r="F300" s="13" t="s">
        <v>215</v>
      </c>
      <c r="G300" s="13" t="str">
        <f t="shared" si="5"/>
        <v>WALKLETT, Jordan U15B</v>
      </c>
      <c r="H300" s="13" t="s">
        <v>170</v>
      </c>
      <c r="I300" s="13" t="s">
        <v>1654</v>
      </c>
      <c r="J300" s="13" t="s">
        <v>588</v>
      </c>
    </row>
    <row r="301" spans="1:10" ht="15.75">
      <c r="A301" s="13">
        <v>300</v>
      </c>
      <c r="C301" s="15" t="s">
        <v>176</v>
      </c>
      <c r="D301" s="13" t="s">
        <v>874</v>
      </c>
      <c r="E301" s="13" t="s">
        <v>989</v>
      </c>
      <c r="F301" s="13" t="s">
        <v>215</v>
      </c>
      <c r="G301" s="13" t="str">
        <f t="shared" si="5"/>
        <v>WEBB, Ryan  U15B</v>
      </c>
      <c r="H301" s="13" t="s">
        <v>176</v>
      </c>
      <c r="I301" s="13" t="s">
        <v>988</v>
      </c>
      <c r="J301" s="15" t="s">
        <v>486</v>
      </c>
    </row>
    <row r="302" spans="1:10" ht="15.75">
      <c r="A302" s="13">
        <v>301</v>
      </c>
      <c r="C302" s="15" t="s">
        <v>440</v>
      </c>
      <c r="D302" s="13" t="s">
        <v>987</v>
      </c>
      <c r="E302" s="13" t="s">
        <v>986</v>
      </c>
      <c r="F302" s="13" t="s">
        <v>215</v>
      </c>
      <c r="G302" s="13" t="str">
        <f t="shared" si="5"/>
        <v>WILLIAMS, james U15B</v>
      </c>
      <c r="H302" s="13" t="s">
        <v>170</v>
      </c>
      <c r="I302" s="13" t="s">
        <v>1654</v>
      </c>
      <c r="J302" s="15" t="s">
        <v>660</v>
      </c>
    </row>
    <row r="303" spans="1:10" ht="15.75">
      <c r="A303" s="13">
        <v>302</v>
      </c>
      <c r="C303" s="15" t="s">
        <v>169</v>
      </c>
      <c r="D303" s="13" t="s">
        <v>517</v>
      </c>
      <c r="E303" s="13" t="s">
        <v>985</v>
      </c>
      <c r="F303" s="13" t="s">
        <v>215</v>
      </c>
      <c r="G303" s="13" t="str">
        <f t="shared" si="5"/>
        <v>BROWN, Nathan U15B</v>
      </c>
      <c r="H303" s="13" t="s">
        <v>169</v>
      </c>
      <c r="J303" s="15" t="s">
        <v>413</v>
      </c>
    </row>
    <row r="304" spans="1:10" ht="15.75">
      <c r="A304" s="13">
        <v>303</v>
      </c>
      <c r="C304" s="15" t="s">
        <v>169</v>
      </c>
      <c r="D304" s="13" t="s">
        <v>984</v>
      </c>
      <c r="E304" s="13" t="s">
        <v>983</v>
      </c>
      <c r="F304" s="13" t="s">
        <v>200</v>
      </c>
      <c r="G304" s="13" t="str">
        <f t="shared" si="5"/>
        <v>ACKFORD, Emily U15G</v>
      </c>
      <c r="H304" s="13" t="s">
        <v>169</v>
      </c>
      <c r="I304" s="13" t="s">
        <v>646</v>
      </c>
      <c r="J304" s="15" t="s">
        <v>507</v>
      </c>
    </row>
    <row r="305" spans="1:10" ht="15.75">
      <c r="A305" s="13">
        <v>304</v>
      </c>
      <c r="C305" s="15" t="s">
        <v>176</v>
      </c>
      <c r="D305" s="13" t="s">
        <v>978</v>
      </c>
      <c r="E305" s="13" t="s">
        <v>661</v>
      </c>
      <c r="F305" s="13" t="s">
        <v>200</v>
      </c>
      <c r="G305" s="13" t="str">
        <f t="shared" si="5"/>
        <v>BAKER, Charlotte U15G</v>
      </c>
      <c r="H305" s="13" t="s">
        <v>176</v>
      </c>
      <c r="I305" s="13" t="s">
        <v>1055</v>
      </c>
      <c r="J305" s="15" t="s">
        <v>660</v>
      </c>
    </row>
    <row r="306" spans="1:10" ht="15.75">
      <c r="A306" s="13">
        <v>305</v>
      </c>
      <c r="C306" s="15" t="s">
        <v>440</v>
      </c>
      <c r="D306" s="13" t="s">
        <v>517</v>
      </c>
      <c r="E306" s="13" t="s">
        <v>973</v>
      </c>
      <c r="F306" s="13" t="s">
        <v>200</v>
      </c>
      <c r="G306" s="13" t="str">
        <f t="shared" si="5"/>
        <v>BROWN, natalie U15G</v>
      </c>
      <c r="H306" s="13" t="s">
        <v>170</v>
      </c>
      <c r="I306" s="13" t="s">
        <v>1619</v>
      </c>
      <c r="J306" s="15" t="s">
        <v>596</v>
      </c>
    </row>
    <row r="307" spans="1:10" ht="15.75">
      <c r="A307" s="13">
        <v>306</v>
      </c>
      <c r="C307" s="15" t="s">
        <v>171</v>
      </c>
      <c r="D307" s="13" t="s">
        <v>517</v>
      </c>
      <c r="E307" s="13" t="s">
        <v>972</v>
      </c>
      <c r="F307" s="13" t="s">
        <v>200</v>
      </c>
      <c r="G307" s="13" t="str">
        <f t="shared" si="5"/>
        <v>BROWN, Maisie  U15G</v>
      </c>
      <c r="H307" s="13" t="s">
        <v>171</v>
      </c>
      <c r="I307" s="13" t="s">
        <v>452</v>
      </c>
      <c r="J307" s="15" t="s">
        <v>503</v>
      </c>
    </row>
    <row r="308" spans="1:10" ht="15.75">
      <c r="A308" s="13">
        <v>307</v>
      </c>
      <c r="C308" s="15" t="s">
        <v>176</v>
      </c>
      <c r="D308" s="13" t="s">
        <v>616</v>
      </c>
      <c r="E308" s="13" t="s">
        <v>666</v>
      </c>
      <c r="F308" s="13" t="s">
        <v>200</v>
      </c>
      <c r="G308" s="13" t="str">
        <f t="shared" si="5"/>
        <v>CARPENTER, Emma U15G</v>
      </c>
      <c r="H308" s="13" t="s">
        <v>176</v>
      </c>
      <c r="I308" s="13" t="s">
        <v>620</v>
      </c>
      <c r="J308" s="15" t="s">
        <v>971</v>
      </c>
    </row>
    <row r="309" spans="1:10" ht="15.75">
      <c r="A309" s="13">
        <v>308</v>
      </c>
      <c r="C309" s="15" t="s">
        <v>176</v>
      </c>
      <c r="D309" s="13" t="s">
        <v>967</v>
      </c>
      <c r="E309" s="13" t="s">
        <v>966</v>
      </c>
      <c r="F309" s="13" t="s">
        <v>200</v>
      </c>
      <c r="G309" s="13" t="str">
        <f t="shared" si="5"/>
        <v>CHITTENDEN, TARA U15G</v>
      </c>
      <c r="H309" s="13" t="s">
        <v>176</v>
      </c>
      <c r="I309" s="13" t="s">
        <v>965</v>
      </c>
      <c r="J309" s="15" t="s">
        <v>419</v>
      </c>
    </row>
    <row r="310" spans="1:10" ht="15.75">
      <c r="A310" s="13">
        <v>309</v>
      </c>
      <c r="C310" s="15" t="s">
        <v>171</v>
      </c>
      <c r="D310" s="13" t="s">
        <v>962</v>
      </c>
      <c r="E310" s="13" t="s">
        <v>447</v>
      </c>
      <c r="F310" s="13" t="s">
        <v>200</v>
      </c>
      <c r="G310" s="13" t="str">
        <f t="shared" si="5"/>
        <v>D'ARCY, Amy U15G</v>
      </c>
      <c r="H310" s="13" t="s">
        <v>171</v>
      </c>
      <c r="I310" s="13" t="s">
        <v>961</v>
      </c>
      <c r="J310" s="15" t="s">
        <v>507</v>
      </c>
    </row>
    <row r="311" spans="1:10" ht="15.75">
      <c r="A311" s="13">
        <v>310</v>
      </c>
      <c r="C311" s="15" t="s">
        <v>169</v>
      </c>
      <c r="D311" s="13" t="s">
        <v>954</v>
      </c>
      <c r="E311" s="13" t="s">
        <v>953</v>
      </c>
      <c r="F311" s="13" t="s">
        <v>200</v>
      </c>
      <c r="G311" s="13" t="str">
        <f t="shared" si="5"/>
        <v>DOBSON, Jessica U15G</v>
      </c>
      <c r="H311" s="13" t="s">
        <v>169</v>
      </c>
      <c r="I311" s="13" t="s">
        <v>1644</v>
      </c>
      <c r="J311" s="15" t="s">
        <v>441</v>
      </c>
    </row>
    <row r="312" spans="1:10" ht="15.75">
      <c r="A312" s="13">
        <v>311</v>
      </c>
      <c r="C312" s="15" t="s">
        <v>440</v>
      </c>
      <c r="D312" s="13" t="s">
        <v>952</v>
      </c>
      <c r="E312" s="13" t="s">
        <v>951</v>
      </c>
      <c r="F312" s="13" t="s">
        <v>200</v>
      </c>
      <c r="G312" s="13" t="str">
        <f t="shared" si="5"/>
        <v>DOYLE-LAY, Georgia U15G</v>
      </c>
      <c r="H312" s="13" t="s">
        <v>170</v>
      </c>
      <c r="I312" s="13" t="s">
        <v>1636</v>
      </c>
      <c r="J312" s="15" t="s">
        <v>912</v>
      </c>
    </row>
    <row r="313" spans="1:10" ht="15.75">
      <c r="A313" s="13">
        <v>312</v>
      </c>
      <c r="C313" s="15" t="s">
        <v>440</v>
      </c>
      <c r="D313" s="13" t="s">
        <v>948</v>
      </c>
      <c r="E313" s="13" t="s">
        <v>947</v>
      </c>
      <c r="F313" s="13" t="s">
        <v>200</v>
      </c>
      <c r="G313" s="13" t="str">
        <f t="shared" si="5"/>
        <v>ENGLAND, Lily  U15G</v>
      </c>
      <c r="H313" s="13" t="s">
        <v>170</v>
      </c>
      <c r="I313" s="13" t="s">
        <v>946</v>
      </c>
      <c r="J313" s="15" t="s">
        <v>741</v>
      </c>
    </row>
    <row r="314" spans="1:10" ht="15.75">
      <c r="A314" s="13">
        <v>313</v>
      </c>
      <c r="C314" s="15" t="s">
        <v>169</v>
      </c>
      <c r="D314" s="13" t="s">
        <v>945</v>
      </c>
      <c r="E314" s="13" t="s">
        <v>944</v>
      </c>
      <c r="F314" s="13" t="s">
        <v>200</v>
      </c>
      <c r="G314" s="13" t="str">
        <f t="shared" si="5"/>
        <v>GODDARD, Lillian U15G</v>
      </c>
      <c r="H314" s="13" t="s">
        <v>169</v>
      </c>
      <c r="I314" s="13" t="s">
        <v>943</v>
      </c>
      <c r="J314" s="15" t="s">
        <v>588</v>
      </c>
    </row>
    <row r="315" spans="1:10" ht="15.75">
      <c r="A315" s="13">
        <v>314</v>
      </c>
      <c r="C315" s="15" t="s">
        <v>440</v>
      </c>
      <c r="D315" s="13" t="s">
        <v>942</v>
      </c>
      <c r="E315" s="13" t="s">
        <v>516</v>
      </c>
      <c r="F315" s="13" t="s">
        <v>200</v>
      </c>
      <c r="G315" s="13" t="str">
        <f t="shared" si="5"/>
        <v>GRAY, Rebecca U15G</v>
      </c>
      <c r="H315" s="13" t="s">
        <v>170</v>
      </c>
      <c r="I315" s="13" t="s">
        <v>1654</v>
      </c>
      <c r="J315" s="15" t="s">
        <v>921</v>
      </c>
    </row>
    <row r="316" spans="1:10" ht="15.75">
      <c r="A316" s="13">
        <v>315</v>
      </c>
      <c r="C316" s="15" t="s">
        <v>174</v>
      </c>
      <c r="D316" s="13" t="s">
        <v>816</v>
      </c>
      <c r="E316" s="13" t="s">
        <v>938</v>
      </c>
      <c r="F316" s="13" t="s">
        <v>200</v>
      </c>
      <c r="G316" s="13" t="str">
        <f t="shared" si="5"/>
        <v>HARDY, Catherine U15G</v>
      </c>
      <c r="H316" s="13" t="s">
        <v>173</v>
      </c>
      <c r="I316" s="13" t="s">
        <v>937</v>
      </c>
      <c r="J316" s="15" t="s">
        <v>434</v>
      </c>
    </row>
    <row r="317" spans="1:10" ht="15.75">
      <c r="A317" s="13">
        <v>316</v>
      </c>
      <c r="C317" s="15" t="s">
        <v>169</v>
      </c>
      <c r="D317" s="13" t="s">
        <v>936</v>
      </c>
      <c r="E317" s="13" t="s">
        <v>908</v>
      </c>
      <c r="F317" s="13" t="s">
        <v>200</v>
      </c>
      <c r="G317" s="13" t="str">
        <f t="shared" si="5"/>
        <v>HELSTON, Lily U15G</v>
      </c>
      <c r="H317" s="13" t="s">
        <v>169</v>
      </c>
      <c r="I317" s="13" t="s">
        <v>1644</v>
      </c>
      <c r="J317" s="15" t="s">
        <v>660</v>
      </c>
    </row>
    <row r="318" spans="1:10" ht="15.75">
      <c r="A318" s="13">
        <v>317</v>
      </c>
      <c r="C318" s="15" t="s">
        <v>171</v>
      </c>
      <c r="D318" s="13" t="s">
        <v>927</v>
      </c>
      <c r="E318" s="13" t="s">
        <v>420</v>
      </c>
      <c r="F318" s="13" t="s">
        <v>200</v>
      </c>
      <c r="G318" s="13" t="str">
        <f aca="true" t="shared" si="6" ref="G318:G349">UPPER(D318)&amp;", "&amp;E318&amp;" "&amp;F318</f>
        <v>KEELING, Imogen U15G</v>
      </c>
      <c r="H318" s="13" t="s">
        <v>171</v>
      </c>
      <c r="I318" s="13" t="s">
        <v>536</v>
      </c>
      <c r="J318" s="15" t="s">
        <v>660</v>
      </c>
    </row>
    <row r="319" spans="1:10" ht="15.75">
      <c r="A319" s="13">
        <v>318</v>
      </c>
      <c r="C319" s="15" t="s">
        <v>171</v>
      </c>
      <c r="D319" s="13" t="s">
        <v>923</v>
      </c>
      <c r="E319" s="13" t="s">
        <v>922</v>
      </c>
      <c r="F319" s="13" t="s">
        <v>200</v>
      </c>
      <c r="G319" s="13" t="str">
        <f t="shared" si="6"/>
        <v>LAVENDER, Claudia U15G</v>
      </c>
      <c r="H319" s="13" t="s">
        <v>171</v>
      </c>
      <c r="J319" s="15" t="s">
        <v>921</v>
      </c>
    </row>
    <row r="320" spans="1:10" ht="15.75">
      <c r="A320" s="13">
        <v>319</v>
      </c>
      <c r="C320" s="15" t="s">
        <v>440</v>
      </c>
      <c r="D320" s="13" t="s">
        <v>918</v>
      </c>
      <c r="E320" s="13" t="s">
        <v>454</v>
      </c>
      <c r="F320" s="13" t="s">
        <v>200</v>
      </c>
      <c r="G320" s="13" t="str">
        <f t="shared" si="6"/>
        <v>LORD, Harriet U15G</v>
      </c>
      <c r="H320" s="13" t="s">
        <v>170</v>
      </c>
      <c r="I320" s="13" t="s">
        <v>917</v>
      </c>
      <c r="J320" s="15" t="s">
        <v>419</v>
      </c>
    </row>
    <row r="321" spans="1:10" ht="15.75">
      <c r="A321" s="13">
        <v>320</v>
      </c>
      <c r="C321" s="15" t="s">
        <v>171</v>
      </c>
      <c r="D321" s="13" t="s">
        <v>574</v>
      </c>
      <c r="E321" s="13" t="s">
        <v>913</v>
      </c>
      <c r="F321" s="13" t="s">
        <v>200</v>
      </c>
      <c r="G321" s="13" t="str">
        <f t="shared" si="6"/>
        <v>MARTIN, Chloe U15G</v>
      </c>
      <c r="H321" s="13" t="s">
        <v>171</v>
      </c>
      <c r="I321" s="13" t="s">
        <v>536</v>
      </c>
      <c r="J321" s="15" t="s">
        <v>912</v>
      </c>
    </row>
    <row r="322" spans="1:10" ht="15.75">
      <c r="A322" s="13">
        <v>321</v>
      </c>
      <c r="C322" s="15" t="s">
        <v>175</v>
      </c>
      <c r="D322" s="13" t="s">
        <v>911</v>
      </c>
      <c r="E322" s="13" t="s">
        <v>910</v>
      </c>
      <c r="F322" s="13" t="s">
        <v>200</v>
      </c>
      <c r="G322" s="13" t="str">
        <f t="shared" si="6"/>
        <v>MILES, Abby U15G</v>
      </c>
      <c r="H322" s="13" t="s">
        <v>175</v>
      </c>
      <c r="I322" s="13" t="s">
        <v>492</v>
      </c>
      <c r="J322" s="15" t="s">
        <v>588</v>
      </c>
    </row>
    <row r="323" spans="1:10" ht="15.75">
      <c r="A323" s="13">
        <v>322</v>
      </c>
      <c r="C323" s="15" t="s">
        <v>169</v>
      </c>
      <c r="D323" s="13" t="s">
        <v>909</v>
      </c>
      <c r="E323" s="13" t="s">
        <v>908</v>
      </c>
      <c r="F323" s="13" t="s">
        <v>200</v>
      </c>
      <c r="G323" s="13" t="str">
        <f t="shared" si="6"/>
        <v>MILLS, Lily U15G</v>
      </c>
      <c r="H323" s="13" t="s">
        <v>169</v>
      </c>
      <c r="I323" s="13" t="s">
        <v>907</v>
      </c>
      <c r="J323" s="15" t="s">
        <v>613</v>
      </c>
    </row>
    <row r="324" spans="1:10" ht="15.75">
      <c r="A324" s="13">
        <v>323</v>
      </c>
      <c r="C324" s="15" t="s">
        <v>440</v>
      </c>
      <c r="D324" s="13" t="s">
        <v>904</v>
      </c>
      <c r="E324" s="13" t="s">
        <v>903</v>
      </c>
      <c r="F324" s="13" t="s">
        <v>200</v>
      </c>
      <c r="G324" s="13" t="str">
        <f t="shared" si="6"/>
        <v>PARTRIDGE, Kerena U15G</v>
      </c>
      <c r="H324" s="13" t="s">
        <v>170</v>
      </c>
      <c r="I324" s="13" t="s">
        <v>1637</v>
      </c>
      <c r="J324" s="15" t="s">
        <v>486</v>
      </c>
    </row>
    <row r="325" spans="1:10" ht="15.75">
      <c r="A325" s="13">
        <v>324</v>
      </c>
      <c r="C325" s="15" t="s">
        <v>440</v>
      </c>
      <c r="D325" s="13" t="s">
        <v>902</v>
      </c>
      <c r="E325" s="13" t="s">
        <v>438</v>
      </c>
      <c r="F325" s="13" t="s">
        <v>200</v>
      </c>
      <c r="G325" s="13" t="str">
        <f t="shared" si="6"/>
        <v>PIPER, Alice U15G</v>
      </c>
      <c r="H325" s="13" t="s">
        <v>170</v>
      </c>
      <c r="I325" s="13" t="s">
        <v>1654</v>
      </c>
      <c r="J325" s="15" t="s">
        <v>634</v>
      </c>
    </row>
    <row r="326" spans="1:10" ht="15.75">
      <c r="A326" s="13">
        <v>325</v>
      </c>
      <c r="C326" s="15" t="s">
        <v>175</v>
      </c>
      <c r="D326" s="13" t="s">
        <v>891</v>
      </c>
      <c r="E326" s="13" t="s">
        <v>890</v>
      </c>
      <c r="F326" s="13" t="s">
        <v>200</v>
      </c>
      <c r="G326" s="13" t="str">
        <f t="shared" si="6"/>
        <v>SHEPHERD, Gemma U15G</v>
      </c>
      <c r="H326" s="13" t="s">
        <v>175</v>
      </c>
      <c r="I326" s="13" t="s">
        <v>889</v>
      </c>
      <c r="J326" s="15" t="s">
        <v>419</v>
      </c>
    </row>
    <row r="327" spans="1:10" ht="15.75">
      <c r="A327" s="13">
        <v>326</v>
      </c>
      <c r="C327" s="15" t="s">
        <v>169</v>
      </c>
      <c r="D327" s="13" t="s">
        <v>888</v>
      </c>
      <c r="E327" s="13" t="s">
        <v>887</v>
      </c>
      <c r="F327" s="13" t="s">
        <v>200</v>
      </c>
      <c r="G327" s="13" t="str">
        <f t="shared" si="6"/>
        <v>SIMSON, Jade U15G</v>
      </c>
      <c r="H327" s="13" t="s">
        <v>169</v>
      </c>
      <c r="I327" s="13" t="s">
        <v>582</v>
      </c>
      <c r="J327" s="15" t="s">
        <v>886</v>
      </c>
    </row>
    <row r="328" spans="1:10" ht="15.75">
      <c r="A328" s="13">
        <v>327</v>
      </c>
      <c r="C328" s="15" t="s">
        <v>174</v>
      </c>
      <c r="D328" s="13" t="s">
        <v>885</v>
      </c>
      <c r="E328" s="13" t="s">
        <v>884</v>
      </c>
      <c r="F328" s="13" t="s">
        <v>200</v>
      </c>
      <c r="G328" s="13" t="str">
        <f t="shared" si="6"/>
        <v>SLADEN, Tara U15G</v>
      </c>
      <c r="H328" s="13" t="s">
        <v>173</v>
      </c>
      <c r="I328" s="13" t="s">
        <v>883</v>
      </c>
      <c r="J328" s="15" t="s">
        <v>660</v>
      </c>
    </row>
    <row r="329" spans="1:10" ht="15.75">
      <c r="A329" s="13">
        <v>328</v>
      </c>
      <c r="C329" s="15" t="s">
        <v>175</v>
      </c>
      <c r="D329" s="13" t="s">
        <v>556</v>
      </c>
      <c r="E329" s="13" t="s">
        <v>882</v>
      </c>
      <c r="F329" s="13" t="s">
        <v>200</v>
      </c>
      <c r="G329" s="13" t="str">
        <f t="shared" si="6"/>
        <v>SMITH, ALICE U15G</v>
      </c>
      <c r="H329" s="13" t="s">
        <v>175</v>
      </c>
      <c r="I329" s="13" t="s">
        <v>674</v>
      </c>
      <c r="J329" s="15" t="s">
        <v>434</v>
      </c>
    </row>
    <row r="330" spans="1:10" ht="15.75">
      <c r="A330" s="13">
        <v>329</v>
      </c>
      <c r="C330" s="15" t="s">
        <v>169</v>
      </c>
      <c r="D330" s="13" t="s">
        <v>881</v>
      </c>
      <c r="E330" s="13" t="s">
        <v>880</v>
      </c>
      <c r="F330" s="13" t="s">
        <v>200</v>
      </c>
      <c r="G330" s="13" t="str">
        <f t="shared" si="6"/>
        <v>TANK, Poppy U15G</v>
      </c>
      <c r="H330" s="13" t="s">
        <v>169</v>
      </c>
      <c r="I330" s="13" t="s">
        <v>798</v>
      </c>
      <c r="J330" s="15" t="s">
        <v>419</v>
      </c>
    </row>
    <row r="331" spans="1:10" ht="15.75">
      <c r="A331" s="13">
        <v>330</v>
      </c>
      <c r="C331" s="15" t="s">
        <v>440</v>
      </c>
      <c r="D331" s="13" t="s">
        <v>867</v>
      </c>
      <c r="E331" s="13" t="s">
        <v>866</v>
      </c>
      <c r="F331" s="13" t="s">
        <v>223</v>
      </c>
      <c r="G331" s="13" t="str">
        <f t="shared" si="6"/>
        <v>BANEVICIUS, Jake U17M</v>
      </c>
      <c r="H331" s="13" t="s">
        <v>170</v>
      </c>
      <c r="I331" s="13" t="s">
        <v>1654</v>
      </c>
      <c r="J331" s="15" t="s">
        <v>460</v>
      </c>
    </row>
    <row r="332" spans="1:10" ht="15.75">
      <c r="A332" s="13">
        <v>331</v>
      </c>
      <c r="C332" s="15" t="s">
        <v>171</v>
      </c>
      <c r="D332" s="13" t="s">
        <v>859</v>
      </c>
      <c r="E332" s="13" t="s">
        <v>858</v>
      </c>
      <c r="F332" s="13" t="s">
        <v>223</v>
      </c>
      <c r="G332" s="13" t="str">
        <f t="shared" si="6"/>
        <v>BRIDGE, Philip U17M</v>
      </c>
      <c r="H332" s="13" t="s">
        <v>171</v>
      </c>
      <c r="I332" s="13" t="s">
        <v>857</v>
      </c>
      <c r="J332" s="15" t="s">
        <v>548</v>
      </c>
    </row>
    <row r="333" spans="1:10" ht="15.75">
      <c r="A333" s="13">
        <v>332</v>
      </c>
      <c r="C333" s="15" t="s">
        <v>169</v>
      </c>
      <c r="D333" s="13" t="s">
        <v>856</v>
      </c>
      <c r="E333" s="13" t="s">
        <v>803</v>
      </c>
      <c r="F333" s="13" t="s">
        <v>223</v>
      </c>
      <c r="G333" s="13" t="str">
        <f t="shared" si="6"/>
        <v>BRISTOW, Max U17M</v>
      </c>
      <c r="H333" s="13" t="s">
        <v>169</v>
      </c>
      <c r="I333" s="13" t="s">
        <v>855</v>
      </c>
      <c r="J333" s="15" t="s">
        <v>423</v>
      </c>
    </row>
    <row r="334" spans="1:10" ht="15.75">
      <c r="A334" s="13">
        <v>333</v>
      </c>
      <c r="C334" s="15" t="s">
        <v>176</v>
      </c>
      <c r="D334" s="13" t="s">
        <v>854</v>
      </c>
      <c r="E334" s="13" t="s">
        <v>853</v>
      </c>
      <c r="F334" s="13" t="s">
        <v>223</v>
      </c>
      <c r="G334" s="13" t="str">
        <f t="shared" si="6"/>
        <v>BROOKS, Nishan U17M</v>
      </c>
      <c r="H334" s="13" t="s">
        <v>176</v>
      </c>
      <c r="I334" s="13" t="s">
        <v>430</v>
      </c>
      <c r="J334" s="15" t="s">
        <v>519</v>
      </c>
    </row>
    <row r="335" spans="1:10" ht="15.75">
      <c r="A335" s="13">
        <v>334</v>
      </c>
      <c r="C335" s="15" t="s">
        <v>171</v>
      </c>
      <c r="D335" s="13" t="s">
        <v>852</v>
      </c>
      <c r="E335" s="13" t="s">
        <v>560</v>
      </c>
      <c r="F335" s="13" t="s">
        <v>223</v>
      </c>
      <c r="G335" s="13" t="str">
        <f t="shared" si="6"/>
        <v>CHAPMAN, George U17M</v>
      </c>
      <c r="H335" s="13" t="s">
        <v>171</v>
      </c>
      <c r="I335" s="13" t="s">
        <v>456</v>
      </c>
      <c r="J335" s="15" t="s">
        <v>507</v>
      </c>
    </row>
    <row r="336" spans="1:10" ht="15.75">
      <c r="A336" s="13">
        <v>335</v>
      </c>
      <c r="C336" s="15" t="s">
        <v>440</v>
      </c>
      <c r="D336" s="13" t="s">
        <v>615</v>
      </c>
      <c r="E336" s="13" t="s">
        <v>797</v>
      </c>
      <c r="F336" s="13" t="s">
        <v>223</v>
      </c>
      <c r="G336" s="13" t="str">
        <f t="shared" si="6"/>
        <v>CLARK, Oliver U17M</v>
      </c>
      <c r="H336" s="13" t="s">
        <v>170</v>
      </c>
      <c r="I336" s="13" t="s">
        <v>1654</v>
      </c>
      <c r="J336" s="15" t="s">
        <v>588</v>
      </c>
    </row>
    <row r="337" spans="1:10" ht="15.75">
      <c r="A337" s="13">
        <v>336</v>
      </c>
      <c r="C337" s="15" t="s">
        <v>169</v>
      </c>
      <c r="D337" s="13" t="s">
        <v>851</v>
      </c>
      <c r="E337" s="13" t="s">
        <v>815</v>
      </c>
      <c r="F337" s="13" t="s">
        <v>223</v>
      </c>
      <c r="G337" s="13" t="str">
        <f t="shared" si="6"/>
        <v>CLARKE, Ben U17M</v>
      </c>
      <c r="H337" s="13" t="s">
        <v>169</v>
      </c>
      <c r="I337" s="13" t="s">
        <v>850</v>
      </c>
      <c r="J337" s="15" t="s">
        <v>596</v>
      </c>
    </row>
    <row r="338" spans="1:10" ht="15.75">
      <c r="A338" s="13">
        <v>337</v>
      </c>
      <c r="C338" s="15" t="s">
        <v>174</v>
      </c>
      <c r="D338" s="13" t="s">
        <v>845</v>
      </c>
      <c r="E338" s="13" t="s">
        <v>571</v>
      </c>
      <c r="F338" s="13" t="s">
        <v>223</v>
      </c>
      <c r="G338" s="13" t="str">
        <f t="shared" si="6"/>
        <v>CREED, Connor U17M</v>
      </c>
      <c r="H338" s="13" t="s">
        <v>173</v>
      </c>
      <c r="I338" s="13" t="s">
        <v>844</v>
      </c>
      <c r="J338" s="15" t="s">
        <v>496</v>
      </c>
    </row>
    <row r="339" spans="1:10" ht="15.75">
      <c r="A339" s="13">
        <v>338</v>
      </c>
      <c r="C339" s="15" t="s">
        <v>440</v>
      </c>
      <c r="D339" s="13" t="s">
        <v>728</v>
      </c>
      <c r="E339" s="13" t="s">
        <v>843</v>
      </c>
      <c r="F339" s="13" t="s">
        <v>223</v>
      </c>
      <c r="G339" s="13" t="str">
        <f t="shared" si="6"/>
        <v>CROSS, Corey U17M</v>
      </c>
      <c r="H339" s="13" t="s">
        <v>170</v>
      </c>
      <c r="I339" s="13" t="s">
        <v>1619</v>
      </c>
      <c r="J339" s="15" t="s">
        <v>842</v>
      </c>
    </row>
    <row r="340" spans="1:10" ht="15.75">
      <c r="A340" s="13">
        <v>339</v>
      </c>
      <c r="C340" s="15" t="s">
        <v>175</v>
      </c>
      <c r="D340" s="13" t="s">
        <v>841</v>
      </c>
      <c r="E340" s="13" t="s">
        <v>840</v>
      </c>
      <c r="F340" s="13" t="s">
        <v>223</v>
      </c>
      <c r="G340" s="13" t="str">
        <f t="shared" si="6"/>
        <v>DARLING, Benjamin U17M</v>
      </c>
      <c r="H340" s="13" t="s">
        <v>175</v>
      </c>
      <c r="I340" s="13" t="s">
        <v>839</v>
      </c>
      <c r="J340" s="15" t="s">
        <v>486</v>
      </c>
    </row>
    <row r="341" spans="1:10" ht="15.75">
      <c r="A341" s="13">
        <v>340</v>
      </c>
      <c r="C341" s="15" t="s">
        <v>171</v>
      </c>
      <c r="D341" s="13" t="s">
        <v>505</v>
      </c>
      <c r="E341" s="13" t="s">
        <v>838</v>
      </c>
      <c r="F341" s="13" t="s">
        <v>223</v>
      </c>
      <c r="G341" s="13" t="str">
        <f t="shared" si="6"/>
        <v>DAVIES, Jordan U17M</v>
      </c>
      <c r="I341" s="13" t="s">
        <v>1653</v>
      </c>
      <c r="J341" s="15" t="s">
        <v>634</v>
      </c>
    </row>
    <row r="342" spans="1:10" ht="15.75">
      <c r="A342" s="13">
        <v>341</v>
      </c>
      <c r="C342" s="15" t="s">
        <v>171</v>
      </c>
      <c r="D342" s="13" t="s">
        <v>837</v>
      </c>
      <c r="E342" s="13" t="s">
        <v>785</v>
      </c>
      <c r="F342" s="13" t="s">
        <v>223</v>
      </c>
      <c r="G342" s="13" t="str">
        <f t="shared" si="6"/>
        <v>DICKINSON, Matthew U17M</v>
      </c>
      <c r="H342" s="13" t="s">
        <v>171</v>
      </c>
      <c r="I342" s="13" t="s">
        <v>836</v>
      </c>
      <c r="J342" s="15" t="s">
        <v>660</v>
      </c>
    </row>
    <row r="343" spans="1:10" ht="15.75">
      <c r="A343" s="13">
        <v>342</v>
      </c>
      <c r="C343" s="15" t="s">
        <v>175</v>
      </c>
      <c r="D343" s="13" t="s">
        <v>835</v>
      </c>
      <c r="E343" s="13" t="s">
        <v>834</v>
      </c>
      <c r="F343" s="13" t="s">
        <v>223</v>
      </c>
      <c r="G343" s="13" t="str">
        <f t="shared" si="6"/>
        <v>DOWNIE, Gio  U17M</v>
      </c>
      <c r="H343" s="13" t="s">
        <v>175</v>
      </c>
      <c r="I343" s="13" t="s">
        <v>833</v>
      </c>
      <c r="J343" s="15" t="s">
        <v>507</v>
      </c>
    </row>
    <row r="344" spans="1:10" ht="15.75">
      <c r="A344" s="13">
        <v>343</v>
      </c>
      <c r="C344" s="15" t="s">
        <v>169</v>
      </c>
      <c r="D344" s="13" t="s">
        <v>832</v>
      </c>
      <c r="E344" s="13" t="s">
        <v>822</v>
      </c>
      <c r="F344" s="13" t="s">
        <v>223</v>
      </c>
      <c r="G344" s="13" t="str">
        <f t="shared" si="6"/>
        <v>EDBROOKE, Christian U17M</v>
      </c>
      <c r="H344" s="13" t="s">
        <v>169</v>
      </c>
      <c r="I344" s="13" t="s">
        <v>831</v>
      </c>
      <c r="J344" s="15" t="s">
        <v>570</v>
      </c>
    </row>
    <row r="345" spans="1:10" ht="15.75">
      <c r="A345" s="13">
        <v>344</v>
      </c>
      <c r="C345" s="15" t="s">
        <v>174</v>
      </c>
      <c r="D345" s="13" t="s">
        <v>560</v>
      </c>
      <c r="E345" s="13" t="s">
        <v>645</v>
      </c>
      <c r="F345" s="13" t="s">
        <v>223</v>
      </c>
      <c r="G345" s="13" t="str">
        <f t="shared" si="6"/>
        <v>GEORGE, Thomas U17M</v>
      </c>
      <c r="H345" s="13" t="s">
        <v>173</v>
      </c>
      <c r="I345" s="13" t="s">
        <v>702</v>
      </c>
      <c r="J345" s="15" t="s">
        <v>660</v>
      </c>
    </row>
    <row r="346" spans="1:10" ht="15.75">
      <c r="A346" s="13">
        <v>345</v>
      </c>
      <c r="C346" s="15" t="s">
        <v>169</v>
      </c>
      <c r="D346" s="13" t="s">
        <v>823</v>
      </c>
      <c r="E346" s="13" t="s">
        <v>822</v>
      </c>
      <c r="F346" s="13" t="s">
        <v>223</v>
      </c>
      <c r="G346" s="13" t="str">
        <f t="shared" si="6"/>
        <v>GORMLEY, Christian U17M</v>
      </c>
      <c r="H346" s="13" t="s">
        <v>169</v>
      </c>
      <c r="I346" s="13" t="s">
        <v>1644</v>
      </c>
      <c r="J346" s="15" t="s">
        <v>503</v>
      </c>
    </row>
    <row r="347" spans="1:10" ht="15.75">
      <c r="A347" s="13">
        <v>346</v>
      </c>
      <c r="C347" s="15" t="s">
        <v>171</v>
      </c>
      <c r="D347" s="13" t="s">
        <v>821</v>
      </c>
      <c r="E347" s="13" t="s">
        <v>820</v>
      </c>
      <c r="F347" s="13" t="s">
        <v>223</v>
      </c>
      <c r="G347" s="13" t="str">
        <f t="shared" si="6"/>
        <v>GRANVILLE, Charlie U17M</v>
      </c>
      <c r="H347" s="13" t="s">
        <v>171</v>
      </c>
      <c r="I347" s="13" t="s">
        <v>452</v>
      </c>
      <c r="J347" s="15" t="s">
        <v>596</v>
      </c>
    </row>
    <row r="348" spans="1:10" ht="15.75">
      <c r="A348" s="13">
        <v>347</v>
      </c>
      <c r="C348" s="15" t="s">
        <v>176</v>
      </c>
      <c r="D348" s="13" t="s">
        <v>819</v>
      </c>
      <c r="E348" s="13" t="s">
        <v>818</v>
      </c>
      <c r="F348" s="13" t="s">
        <v>223</v>
      </c>
      <c r="G348" s="13" t="str">
        <f t="shared" si="6"/>
        <v>GUY, Denzil U17M</v>
      </c>
      <c r="H348" s="13" t="s">
        <v>176</v>
      </c>
      <c r="I348" s="13" t="s">
        <v>481</v>
      </c>
      <c r="J348" s="15" t="s">
        <v>817</v>
      </c>
    </row>
    <row r="349" spans="1:10" ht="15.75">
      <c r="A349" s="13">
        <v>348</v>
      </c>
      <c r="C349" s="15" t="s">
        <v>169</v>
      </c>
      <c r="D349" s="13" t="s">
        <v>816</v>
      </c>
      <c r="E349" s="13" t="s">
        <v>552</v>
      </c>
      <c r="F349" s="13" t="s">
        <v>223</v>
      </c>
      <c r="G349" s="13" t="str">
        <f t="shared" si="6"/>
        <v>HARDY, Jack U17M</v>
      </c>
      <c r="H349" s="13" t="s">
        <v>169</v>
      </c>
      <c r="I349" s="13" t="s">
        <v>1644</v>
      </c>
      <c r="J349" s="13" t="s">
        <v>486</v>
      </c>
    </row>
    <row r="350" spans="1:10" ht="15.75">
      <c r="A350" s="13">
        <v>349</v>
      </c>
      <c r="C350" s="15" t="s">
        <v>440</v>
      </c>
      <c r="D350" s="13" t="s">
        <v>814</v>
      </c>
      <c r="E350" s="13" t="s">
        <v>813</v>
      </c>
      <c r="F350" s="13" t="s">
        <v>223</v>
      </c>
      <c r="G350" s="13" t="str">
        <f aca="true" t="shared" si="7" ref="G350:G381">UPPER(D350)&amp;", "&amp;E350&amp;" "&amp;F350</f>
        <v>LANE DE COURTIN, Samual U17M</v>
      </c>
      <c r="H350" s="13" t="s">
        <v>170</v>
      </c>
      <c r="I350" s="13" t="s">
        <v>812</v>
      </c>
      <c r="J350" s="13" t="s">
        <v>548</v>
      </c>
    </row>
    <row r="351" spans="1:10" ht="15.75">
      <c r="A351" s="13">
        <v>350</v>
      </c>
      <c r="C351" s="15" t="s">
        <v>174</v>
      </c>
      <c r="D351" s="13" t="s">
        <v>811</v>
      </c>
      <c r="E351" s="13" t="s">
        <v>810</v>
      </c>
      <c r="F351" s="13" t="s">
        <v>223</v>
      </c>
      <c r="G351" s="13" t="str">
        <f t="shared" si="7"/>
        <v>LANGE, Jacob U17M</v>
      </c>
      <c r="H351" s="13" t="s">
        <v>173</v>
      </c>
      <c r="I351" s="13" t="s">
        <v>809</v>
      </c>
      <c r="J351" s="15" t="s">
        <v>652</v>
      </c>
    </row>
    <row r="352" spans="1:10" ht="15.75">
      <c r="A352" s="13">
        <v>351</v>
      </c>
      <c r="C352" s="15" t="s">
        <v>171</v>
      </c>
      <c r="D352" s="13" t="s">
        <v>808</v>
      </c>
      <c r="E352" s="13" t="s">
        <v>560</v>
      </c>
      <c r="F352" s="13" t="s">
        <v>223</v>
      </c>
      <c r="G352" s="13" t="str">
        <f t="shared" si="7"/>
        <v>LAVALLIN, George U17M</v>
      </c>
      <c r="H352" s="13" t="s">
        <v>171</v>
      </c>
      <c r="J352" s="13" t="s">
        <v>807</v>
      </c>
    </row>
    <row r="353" spans="1:10" ht="15.75">
      <c r="A353" s="13">
        <v>352</v>
      </c>
      <c r="C353" s="15" t="s">
        <v>440</v>
      </c>
      <c r="D353" s="13" t="s">
        <v>806</v>
      </c>
      <c r="E353" s="13" t="s">
        <v>805</v>
      </c>
      <c r="F353" s="13" t="s">
        <v>223</v>
      </c>
      <c r="G353" s="13" t="str">
        <f t="shared" si="7"/>
        <v>LITTLJOHNS, Liam U17M</v>
      </c>
      <c r="H353" s="13" t="s">
        <v>170</v>
      </c>
      <c r="I353" s="13" t="s">
        <v>1638</v>
      </c>
      <c r="J353" s="15" t="s">
        <v>802</v>
      </c>
    </row>
    <row r="354" spans="1:10" ht="15.75">
      <c r="A354" s="13">
        <v>353</v>
      </c>
      <c r="C354" s="15" t="s">
        <v>169</v>
      </c>
      <c r="D354" s="13" t="s">
        <v>800</v>
      </c>
      <c r="E354" s="13" t="s">
        <v>785</v>
      </c>
      <c r="F354" s="13" t="s">
        <v>223</v>
      </c>
      <c r="G354" s="13" t="str">
        <f t="shared" si="7"/>
        <v>NEYLE-OPIE, Matthew U17M</v>
      </c>
      <c r="H354" s="13" t="s">
        <v>169</v>
      </c>
      <c r="I354" s="13" t="s">
        <v>798</v>
      </c>
      <c r="J354" s="15" t="s">
        <v>799</v>
      </c>
    </row>
    <row r="355" spans="1:10" ht="15.75">
      <c r="A355" s="13">
        <v>354</v>
      </c>
      <c r="C355" s="15" t="s">
        <v>169</v>
      </c>
      <c r="D355" s="13" t="s">
        <v>797</v>
      </c>
      <c r="E355" s="13" t="s">
        <v>796</v>
      </c>
      <c r="F355" s="13" t="s">
        <v>223</v>
      </c>
      <c r="G355" s="13" t="str">
        <f t="shared" si="7"/>
        <v>OLIVER, Ned U17M</v>
      </c>
      <c r="H355" s="13" t="s">
        <v>169</v>
      </c>
      <c r="I355" s="13" t="s">
        <v>795</v>
      </c>
      <c r="J355" s="15" t="s">
        <v>660</v>
      </c>
    </row>
    <row r="356" spans="1:10" ht="15.75">
      <c r="A356" s="13">
        <v>355</v>
      </c>
      <c r="C356" s="15" t="s">
        <v>175</v>
      </c>
      <c r="D356" s="13" t="s">
        <v>784</v>
      </c>
      <c r="E356" s="13" t="s">
        <v>534</v>
      </c>
      <c r="F356" s="13" t="s">
        <v>223</v>
      </c>
      <c r="G356" s="13" t="str">
        <f t="shared" si="7"/>
        <v>PRYDE, Andrew U17M</v>
      </c>
      <c r="H356" s="13" t="s">
        <v>175</v>
      </c>
      <c r="I356" s="13" t="s">
        <v>783</v>
      </c>
      <c r="J356" s="15" t="s">
        <v>434</v>
      </c>
    </row>
    <row r="357" spans="1:10" ht="15.75">
      <c r="A357" s="13">
        <v>356</v>
      </c>
      <c r="C357" s="15" t="s">
        <v>171</v>
      </c>
      <c r="D357" s="13" t="s">
        <v>780</v>
      </c>
      <c r="E357" s="13" t="s">
        <v>779</v>
      </c>
      <c r="F357" s="13" t="s">
        <v>223</v>
      </c>
      <c r="G357" s="13" t="str">
        <f t="shared" si="7"/>
        <v>REYNOLDS, Luke U17M</v>
      </c>
      <c r="H357" s="13" t="s">
        <v>171</v>
      </c>
      <c r="I357" s="13" t="s">
        <v>485</v>
      </c>
      <c r="J357" s="13" t="s">
        <v>493</v>
      </c>
    </row>
    <row r="358" spans="1:10" ht="15.75">
      <c r="A358" s="13">
        <v>357</v>
      </c>
      <c r="C358" s="15" t="s">
        <v>440</v>
      </c>
      <c r="D358" s="13" t="s">
        <v>778</v>
      </c>
      <c r="E358" s="13" t="s">
        <v>589</v>
      </c>
      <c r="F358" s="13" t="s">
        <v>223</v>
      </c>
      <c r="G358" s="13" t="str">
        <f t="shared" si="7"/>
        <v>ROWE, Kieran U17M</v>
      </c>
      <c r="H358" s="13" t="s">
        <v>170</v>
      </c>
      <c r="I358" s="13" t="s">
        <v>1619</v>
      </c>
      <c r="J358" s="13" t="s">
        <v>507</v>
      </c>
    </row>
    <row r="359" spans="1:10" ht="15.75">
      <c r="A359" s="13">
        <v>358</v>
      </c>
      <c r="C359" s="15" t="s">
        <v>176</v>
      </c>
      <c r="D359" s="13" t="s">
        <v>559</v>
      </c>
      <c r="E359" s="13" t="s">
        <v>763</v>
      </c>
      <c r="F359" s="13" t="s">
        <v>223</v>
      </c>
      <c r="G359" s="13" t="str">
        <f t="shared" si="7"/>
        <v>SMITH, Ryan U17M</v>
      </c>
      <c r="H359" s="13" t="s">
        <v>176</v>
      </c>
      <c r="I359" s="13" t="s">
        <v>777</v>
      </c>
      <c r="J359" s="13" t="s">
        <v>570</v>
      </c>
    </row>
    <row r="360" spans="1:10" ht="15.75">
      <c r="A360" s="13">
        <v>359</v>
      </c>
      <c r="C360" s="15" t="s">
        <v>176</v>
      </c>
      <c r="D360" s="13" t="s">
        <v>559</v>
      </c>
      <c r="E360" s="13" t="s">
        <v>534</v>
      </c>
      <c r="F360" s="13" t="s">
        <v>223</v>
      </c>
      <c r="G360" s="13" t="str">
        <f t="shared" si="7"/>
        <v>SMITH, Andrew U17M</v>
      </c>
      <c r="H360" s="13" t="s">
        <v>176</v>
      </c>
      <c r="I360" s="13" t="s">
        <v>481</v>
      </c>
      <c r="J360" s="13" t="s">
        <v>419</v>
      </c>
    </row>
    <row r="361" spans="1:10" ht="15.75">
      <c r="A361" s="13">
        <v>360</v>
      </c>
      <c r="C361" s="15" t="s">
        <v>440</v>
      </c>
      <c r="D361" s="13" t="s">
        <v>773</v>
      </c>
      <c r="E361" s="13" t="s">
        <v>772</v>
      </c>
      <c r="F361" s="13" t="s">
        <v>223</v>
      </c>
      <c r="G361" s="13" t="str">
        <f t="shared" si="7"/>
        <v>SWAN, Connor  U17M</v>
      </c>
      <c r="H361" s="13" t="s">
        <v>170</v>
      </c>
      <c r="I361" s="13" t="s">
        <v>770</v>
      </c>
      <c r="J361" s="15" t="s">
        <v>771</v>
      </c>
    </row>
    <row r="362" spans="1:10" ht="15.75">
      <c r="A362" s="13">
        <v>361</v>
      </c>
      <c r="C362" s="15" t="s">
        <v>169</v>
      </c>
      <c r="D362" s="13" t="s">
        <v>769</v>
      </c>
      <c r="E362" s="13" t="s">
        <v>768</v>
      </c>
      <c r="F362" s="13" t="s">
        <v>223</v>
      </c>
      <c r="G362" s="13" t="str">
        <f t="shared" si="7"/>
        <v>TINKLER, Graeme U17M</v>
      </c>
      <c r="H362" s="13" t="s">
        <v>169</v>
      </c>
      <c r="I362" s="13" t="s">
        <v>767</v>
      </c>
      <c r="J362" s="15" t="s">
        <v>507</v>
      </c>
    </row>
    <row r="363" spans="1:10" ht="15.75">
      <c r="A363" s="13">
        <v>362</v>
      </c>
      <c r="C363" s="15" t="s">
        <v>169</v>
      </c>
      <c r="D363" s="13" t="s">
        <v>766</v>
      </c>
      <c r="E363" s="13" t="s">
        <v>765</v>
      </c>
      <c r="F363" s="13" t="s">
        <v>223</v>
      </c>
      <c r="G363" s="13" t="str">
        <f t="shared" si="7"/>
        <v>TOTH, Declan  U17M</v>
      </c>
      <c r="H363" s="13" t="s">
        <v>176</v>
      </c>
      <c r="I363" s="13" t="s">
        <v>481</v>
      </c>
      <c r="J363" s="15" t="s">
        <v>548</v>
      </c>
    </row>
    <row r="364" spans="1:10" ht="15.75">
      <c r="A364" s="13">
        <v>363</v>
      </c>
      <c r="C364" s="15" t="s">
        <v>171</v>
      </c>
      <c r="D364" s="13" t="s">
        <v>762</v>
      </c>
      <c r="E364" s="13" t="s">
        <v>756</v>
      </c>
      <c r="F364" s="13" t="s">
        <v>223</v>
      </c>
      <c r="G364" s="13" t="str">
        <f t="shared" si="7"/>
        <v>WALTON, Joe U17M</v>
      </c>
      <c r="H364" s="13" t="s">
        <v>171</v>
      </c>
      <c r="I364" s="13" t="s">
        <v>485</v>
      </c>
      <c r="J364" s="15" t="s">
        <v>419</v>
      </c>
    </row>
    <row r="365" spans="1:10" ht="15.75">
      <c r="A365" s="13">
        <v>364</v>
      </c>
      <c r="C365" s="15" t="s">
        <v>169</v>
      </c>
      <c r="D365" s="13" t="s">
        <v>761</v>
      </c>
      <c r="E365" s="13" t="s">
        <v>580</v>
      </c>
      <c r="F365" s="13" t="s">
        <v>223</v>
      </c>
      <c r="G365" s="13" t="str">
        <f t="shared" si="7"/>
        <v>WEIR, David U17M</v>
      </c>
      <c r="H365" s="13" t="s">
        <v>169</v>
      </c>
      <c r="I365" s="13" t="s">
        <v>557</v>
      </c>
      <c r="J365" s="15" t="s">
        <v>419</v>
      </c>
    </row>
    <row r="366" spans="1:10" ht="15.75">
      <c r="A366" s="13">
        <v>365</v>
      </c>
      <c r="C366" s="15" t="s">
        <v>171</v>
      </c>
      <c r="D366" s="13" t="s">
        <v>760</v>
      </c>
      <c r="E366" s="13" t="s">
        <v>532</v>
      </c>
      <c r="F366" s="13" t="s">
        <v>223</v>
      </c>
      <c r="G366" s="13" t="str">
        <f t="shared" si="7"/>
        <v>WELLS, Ronnie U17M</v>
      </c>
      <c r="H366" s="13" t="s">
        <v>171</v>
      </c>
      <c r="I366" s="13" t="s">
        <v>485</v>
      </c>
      <c r="J366" s="15" t="s">
        <v>434</v>
      </c>
    </row>
    <row r="367" spans="1:10" ht="15.75">
      <c r="A367" s="13">
        <v>366</v>
      </c>
      <c r="C367" s="15" t="s">
        <v>440</v>
      </c>
      <c r="D367" s="13" t="s">
        <v>757</v>
      </c>
      <c r="E367" s="13" t="s">
        <v>552</v>
      </c>
      <c r="F367" s="13" t="s">
        <v>223</v>
      </c>
      <c r="G367" s="13" t="str">
        <f t="shared" si="7"/>
        <v>WIGHTMAN, Jack U17M</v>
      </c>
      <c r="H367" s="13" t="s">
        <v>170</v>
      </c>
      <c r="I367" s="13" t="s">
        <v>1619</v>
      </c>
      <c r="J367" s="15" t="s">
        <v>531</v>
      </c>
    </row>
    <row r="368" spans="1:10" ht="15.75">
      <c r="A368" s="13">
        <v>367</v>
      </c>
      <c r="C368" s="15" t="s">
        <v>175</v>
      </c>
      <c r="D368" s="13" t="s">
        <v>754</v>
      </c>
      <c r="E368" s="13" t="s">
        <v>756</v>
      </c>
      <c r="F368" s="13" t="s">
        <v>223</v>
      </c>
      <c r="G368" s="13" t="str">
        <f t="shared" si="7"/>
        <v>WILLIAMSON, Joe U17M</v>
      </c>
      <c r="H368" s="13" t="s">
        <v>175</v>
      </c>
      <c r="I368" s="13" t="s">
        <v>755</v>
      </c>
      <c r="J368" s="15" t="s">
        <v>519</v>
      </c>
    </row>
    <row r="369" spans="1:10" ht="15.75">
      <c r="A369" s="13">
        <v>368</v>
      </c>
      <c r="C369" s="15" t="s">
        <v>176</v>
      </c>
      <c r="D369" s="13" t="s">
        <v>754</v>
      </c>
      <c r="E369" s="13" t="s">
        <v>608</v>
      </c>
      <c r="F369" s="13" t="s">
        <v>223</v>
      </c>
      <c r="G369" s="13" t="str">
        <f t="shared" si="7"/>
        <v>WILLIAMSON, Jamie U17M</v>
      </c>
      <c r="H369" s="13" t="s">
        <v>176</v>
      </c>
      <c r="I369" s="13" t="s">
        <v>753</v>
      </c>
      <c r="J369" s="15" t="s">
        <v>486</v>
      </c>
    </row>
    <row r="370" spans="1:10" ht="15.75">
      <c r="A370" s="13">
        <v>369</v>
      </c>
      <c r="C370" s="15" t="s">
        <v>176</v>
      </c>
      <c r="D370" s="13" t="s">
        <v>752</v>
      </c>
      <c r="E370" s="13" t="s">
        <v>751</v>
      </c>
      <c r="F370" s="13" t="s">
        <v>223</v>
      </c>
      <c r="G370" s="13" t="str">
        <f t="shared" si="7"/>
        <v>WESTHENRY, Benedict U17M</v>
      </c>
      <c r="H370" s="13" t="s">
        <v>176</v>
      </c>
      <c r="I370" s="13" t="s">
        <v>750</v>
      </c>
      <c r="J370" s="15" t="s">
        <v>507</v>
      </c>
    </row>
    <row r="371" spans="1:10" ht="15.75">
      <c r="A371" s="13">
        <v>370</v>
      </c>
      <c r="C371" s="15" t="s">
        <v>174</v>
      </c>
      <c r="D371" s="13" t="s">
        <v>743</v>
      </c>
      <c r="E371" s="13" t="s">
        <v>742</v>
      </c>
      <c r="F371" s="13" t="s">
        <v>207</v>
      </c>
      <c r="G371" s="13" t="str">
        <f t="shared" si="7"/>
        <v>BLEAKEN, Loren U17W</v>
      </c>
      <c r="H371" s="13" t="s">
        <v>173</v>
      </c>
      <c r="I371" s="13" t="s">
        <v>456</v>
      </c>
      <c r="J371" s="13" t="s">
        <v>741</v>
      </c>
    </row>
    <row r="372" spans="1:10" ht="15.75">
      <c r="A372" s="13">
        <v>371</v>
      </c>
      <c r="C372" s="15" t="s">
        <v>440</v>
      </c>
      <c r="D372" s="13" t="s">
        <v>521</v>
      </c>
      <c r="E372" s="13" t="s">
        <v>740</v>
      </c>
      <c r="F372" s="13" t="s">
        <v>207</v>
      </c>
      <c r="G372" s="13" t="str">
        <f t="shared" si="7"/>
        <v>BRETT, Maria U17W</v>
      </c>
      <c r="H372" s="13" t="s">
        <v>170</v>
      </c>
      <c r="I372" s="13" t="s">
        <v>518</v>
      </c>
      <c r="J372" s="15" t="s">
        <v>652</v>
      </c>
    </row>
    <row r="373" spans="1:10" ht="15.75">
      <c r="A373" s="13">
        <v>372</v>
      </c>
      <c r="C373" s="15" t="s">
        <v>176</v>
      </c>
      <c r="D373" s="13" t="s">
        <v>517</v>
      </c>
      <c r="E373" s="13" t="s">
        <v>739</v>
      </c>
      <c r="F373" s="13" t="s">
        <v>207</v>
      </c>
      <c r="G373" s="13" t="str">
        <f t="shared" si="7"/>
        <v>BROWN, Annabel U17W</v>
      </c>
      <c r="H373" s="13" t="s">
        <v>176</v>
      </c>
      <c r="I373" s="13" t="s">
        <v>738</v>
      </c>
      <c r="J373" s="15" t="s">
        <v>588</v>
      </c>
    </row>
    <row r="374" spans="1:10" ht="15.75">
      <c r="A374" s="13">
        <v>373</v>
      </c>
      <c r="C374" s="15" t="s">
        <v>176</v>
      </c>
      <c r="D374" s="13" t="s">
        <v>737</v>
      </c>
      <c r="E374" s="13" t="s">
        <v>736</v>
      </c>
      <c r="F374" s="13" t="s">
        <v>207</v>
      </c>
      <c r="G374" s="13" t="str">
        <f t="shared" si="7"/>
        <v>BUTT, Holly U17W</v>
      </c>
      <c r="H374" s="13" t="s">
        <v>176</v>
      </c>
      <c r="I374" s="13" t="s">
        <v>525</v>
      </c>
      <c r="J374" s="15" t="s">
        <v>434</v>
      </c>
    </row>
    <row r="375" spans="1:10" ht="15.75">
      <c r="A375" s="13">
        <v>374</v>
      </c>
      <c r="C375" s="15" t="s">
        <v>169</v>
      </c>
      <c r="D375" s="13" t="s">
        <v>735</v>
      </c>
      <c r="E375" s="13" t="s">
        <v>450</v>
      </c>
      <c r="F375" s="13" t="s">
        <v>207</v>
      </c>
      <c r="G375" s="13" t="str">
        <f t="shared" si="7"/>
        <v>CASWELL, Anna U17W</v>
      </c>
      <c r="H375" s="13" t="s">
        <v>169</v>
      </c>
      <c r="I375" s="13" t="s">
        <v>1627</v>
      </c>
      <c r="J375" s="15" t="s">
        <v>486</v>
      </c>
    </row>
    <row r="376" spans="1:10" ht="15.75">
      <c r="A376" s="13">
        <v>375</v>
      </c>
      <c r="C376" s="15" t="s">
        <v>440</v>
      </c>
      <c r="D376" s="13" t="s">
        <v>734</v>
      </c>
      <c r="E376" s="13" t="s">
        <v>733</v>
      </c>
      <c r="F376" s="13" t="s">
        <v>207</v>
      </c>
      <c r="G376" s="13" t="str">
        <f t="shared" si="7"/>
        <v>CAYTON-SMITH, CHARLOTTE U17W</v>
      </c>
      <c r="H376" s="13" t="s">
        <v>170</v>
      </c>
      <c r="I376" s="13" t="s">
        <v>732</v>
      </c>
      <c r="J376" s="15" t="s">
        <v>415</v>
      </c>
    </row>
    <row r="377" spans="1:10" ht="15.75">
      <c r="A377" s="13">
        <v>376</v>
      </c>
      <c r="C377" s="15" t="s">
        <v>169</v>
      </c>
      <c r="D377" s="13" t="s">
        <v>730</v>
      </c>
      <c r="E377" s="13" t="s">
        <v>458</v>
      </c>
      <c r="F377" s="13" t="s">
        <v>207</v>
      </c>
      <c r="G377" s="13" t="str">
        <f t="shared" si="7"/>
        <v>CORBETT, Katie U17W</v>
      </c>
      <c r="H377" s="13" t="s">
        <v>169</v>
      </c>
      <c r="I377" s="13" t="s">
        <v>729</v>
      </c>
      <c r="J377" s="13" t="s">
        <v>503</v>
      </c>
    </row>
    <row r="378" spans="1:10" ht="15.75">
      <c r="A378" s="13">
        <v>377</v>
      </c>
      <c r="C378" s="15" t="s">
        <v>171</v>
      </c>
      <c r="D378" s="13" t="s">
        <v>728</v>
      </c>
      <c r="E378" s="13" t="s">
        <v>727</v>
      </c>
      <c r="F378" s="13" t="s">
        <v>207</v>
      </c>
      <c r="G378" s="13" t="str">
        <f t="shared" si="7"/>
        <v>CROSS, Katie  U17W</v>
      </c>
      <c r="H378" s="13" t="s">
        <v>171</v>
      </c>
      <c r="I378" s="13" t="s">
        <v>485</v>
      </c>
      <c r="J378" s="13" t="s">
        <v>570</v>
      </c>
    </row>
    <row r="379" spans="1:10" ht="15.75">
      <c r="A379" s="13">
        <v>378</v>
      </c>
      <c r="C379" s="15" t="s">
        <v>440</v>
      </c>
      <c r="D379" s="13" t="s">
        <v>724</v>
      </c>
      <c r="E379" s="13" t="s">
        <v>723</v>
      </c>
      <c r="F379" s="13" t="s">
        <v>207</v>
      </c>
      <c r="G379" s="13" t="str">
        <f t="shared" si="7"/>
        <v>EDDISON, Emily Jayne U17W</v>
      </c>
      <c r="H379" s="13" t="s">
        <v>170</v>
      </c>
      <c r="I379" s="13" t="s">
        <v>1635</v>
      </c>
      <c r="J379" s="15" t="s">
        <v>722</v>
      </c>
    </row>
    <row r="380" spans="1:10" ht="15.75">
      <c r="A380" s="13">
        <v>379</v>
      </c>
      <c r="C380" s="15" t="s">
        <v>169</v>
      </c>
      <c r="D380" s="13" t="s">
        <v>600</v>
      </c>
      <c r="E380" s="13" t="s">
        <v>424</v>
      </c>
      <c r="F380" s="13" t="s">
        <v>207</v>
      </c>
      <c r="G380" s="13" t="str">
        <f t="shared" si="7"/>
        <v>GAUNT, Hannah U17W</v>
      </c>
      <c r="H380" s="13" t="s">
        <v>169</v>
      </c>
      <c r="I380" s="13" t="s">
        <v>1628</v>
      </c>
      <c r="J380" s="15" t="s">
        <v>548</v>
      </c>
    </row>
    <row r="381" spans="1:10" ht="15.75">
      <c r="A381" s="13">
        <v>380</v>
      </c>
      <c r="C381" s="15" t="s">
        <v>175</v>
      </c>
      <c r="D381" s="13" t="s">
        <v>721</v>
      </c>
      <c r="E381" s="13" t="s">
        <v>458</v>
      </c>
      <c r="F381" s="13" t="s">
        <v>207</v>
      </c>
      <c r="G381" s="13" t="str">
        <f t="shared" si="7"/>
        <v>GEDDES, Katie U17W</v>
      </c>
      <c r="H381" s="13" t="s">
        <v>175</v>
      </c>
      <c r="I381" s="13" t="s">
        <v>456</v>
      </c>
      <c r="J381" s="15" t="s">
        <v>706</v>
      </c>
    </row>
    <row r="382" spans="1:10" ht="15.75">
      <c r="A382" s="13">
        <v>381</v>
      </c>
      <c r="C382" s="15" t="s">
        <v>171</v>
      </c>
      <c r="D382" s="13" t="s">
        <v>720</v>
      </c>
      <c r="E382" s="13" t="s">
        <v>719</v>
      </c>
      <c r="F382" s="13" t="s">
        <v>207</v>
      </c>
      <c r="G382" s="13" t="str">
        <f aca="true" t="shared" si="8" ref="G382:G413">UPPER(D382)&amp;", "&amp;E382&amp;" "&amp;F382</f>
        <v>GLAISHER, Isobel U17W</v>
      </c>
      <c r="H382" s="13" t="s">
        <v>171</v>
      </c>
      <c r="I382" s="13" t="s">
        <v>718</v>
      </c>
      <c r="J382" s="15" t="s">
        <v>660</v>
      </c>
    </row>
    <row r="383" spans="1:10" ht="15.75">
      <c r="A383" s="13">
        <v>382</v>
      </c>
      <c r="C383" s="15" t="s">
        <v>169</v>
      </c>
      <c r="D383" s="13" t="s">
        <v>717</v>
      </c>
      <c r="E383" s="13" t="s">
        <v>482</v>
      </c>
      <c r="F383" s="13" t="s">
        <v>207</v>
      </c>
      <c r="G383" s="13" t="str">
        <f t="shared" si="8"/>
        <v>GODWIN, Lizzie U17W</v>
      </c>
      <c r="H383" s="13" t="s">
        <v>169</v>
      </c>
      <c r="I383" s="13" t="s">
        <v>1644</v>
      </c>
      <c r="J383" s="15" t="s">
        <v>716</v>
      </c>
    </row>
    <row r="384" spans="1:10" ht="15.75">
      <c r="A384" s="13">
        <v>383</v>
      </c>
      <c r="C384" s="15" t="s">
        <v>169</v>
      </c>
      <c r="D384" s="13" t="s">
        <v>715</v>
      </c>
      <c r="E384" s="13" t="s">
        <v>714</v>
      </c>
      <c r="F384" s="13" t="s">
        <v>207</v>
      </c>
      <c r="G384" s="13" t="str">
        <f t="shared" si="8"/>
        <v>HARDACRE, Miranda U17W</v>
      </c>
      <c r="H384" s="13" t="s">
        <v>169</v>
      </c>
      <c r="I384" s="13" t="s">
        <v>713</v>
      </c>
      <c r="J384" s="15" t="s">
        <v>647</v>
      </c>
    </row>
    <row r="385" spans="1:10" ht="15.75">
      <c r="A385" s="13">
        <v>384</v>
      </c>
      <c r="C385" s="15" t="s">
        <v>440</v>
      </c>
      <c r="D385" s="13" t="s">
        <v>712</v>
      </c>
      <c r="E385" s="13" t="s">
        <v>711</v>
      </c>
      <c r="F385" s="13" t="s">
        <v>207</v>
      </c>
      <c r="G385" s="13" t="str">
        <f t="shared" si="8"/>
        <v>HARRINGTON, Karis U17W</v>
      </c>
      <c r="H385" s="13" t="s">
        <v>170</v>
      </c>
      <c r="J385" s="15" t="s">
        <v>634</v>
      </c>
    </row>
    <row r="386" spans="1:10" ht="15.75">
      <c r="A386" s="13">
        <v>385</v>
      </c>
      <c r="C386" s="15" t="s">
        <v>171</v>
      </c>
      <c r="D386" s="13" t="s">
        <v>710</v>
      </c>
      <c r="E386" s="13" t="s">
        <v>709</v>
      </c>
      <c r="F386" s="13" t="s">
        <v>207</v>
      </c>
      <c r="G386" s="13" t="str">
        <f t="shared" si="8"/>
        <v>HAWKINS, Lilly U17W</v>
      </c>
      <c r="H386" s="13" t="s">
        <v>171</v>
      </c>
      <c r="I386" s="13" t="s">
        <v>1652</v>
      </c>
      <c r="J386" s="13" t="s">
        <v>507</v>
      </c>
    </row>
    <row r="387" spans="1:10" ht="15.75">
      <c r="A387" s="13">
        <v>386</v>
      </c>
      <c r="C387" s="15" t="s">
        <v>701</v>
      </c>
      <c r="D387" s="13" t="s">
        <v>700</v>
      </c>
      <c r="E387" s="13" t="s">
        <v>699</v>
      </c>
      <c r="F387" s="13" t="s">
        <v>207</v>
      </c>
      <c r="G387" s="13" t="str">
        <f t="shared" si="8"/>
        <v>HUTCHINGS, Sharon U17W</v>
      </c>
      <c r="H387" s="13" t="s">
        <v>176</v>
      </c>
      <c r="I387" s="13" t="s">
        <v>698</v>
      </c>
      <c r="J387" s="15" t="s">
        <v>507</v>
      </c>
    </row>
    <row r="388" spans="1:10" ht="15.75">
      <c r="A388" s="13">
        <v>387</v>
      </c>
      <c r="C388" s="15" t="s">
        <v>175</v>
      </c>
      <c r="D388" s="13" t="s">
        <v>697</v>
      </c>
      <c r="E388" s="13" t="s">
        <v>696</v>
      </c>
      <c r="F388" s="13" t="s">
        <v>207</v>
      </c>
      <c r="G388" s="13" t="str">
        <f t="shared" si="8"/>
        <v>HUYNH, Carla U17W</v>
      </c>
      <c r="H388" s="13" t="s">
        <v>175</v>
      </c>
      <c r="I388" s="13" t="s">
        <v>492</v>
      </c>
      <c r="J388" s="15" t="s">
        <v>660</v>
      </c>
    </row>
    <row r="389" spans="1:10" ht="15.75">
      <c r="A389" s="13">
        <v>388</v>
      </c>
      <c r="C389" s="15" t="s">
        <v>169</v>
      </c>
      <c r="D389" s="13" t="s">
        <v>692</v>
      </c>
      <c r="E389" s="13" t="s">
        <v>691</v>
      </c>
      <c r="F389" s="13" t="s">
        <v>207</v>
      </c>
      <c r="G389" s="13" t="str">
        <f t="shared" si="8"/>
        <v>JEWELL, Daniella U17W</v>
      </c>
      <c r="H389" s="13" t="s">
        <v>169</v>
      </c>
      <c r="I389" s="13" t="s">
        <v>690</v>
      </c>
      <c r="J389" s="15" t="s">
        <v>660</v>
      </c>
    </row>
    <row r="390" spans="1:10" ht="15.75">
      <c r="A390" s="13">
        <v>389</v>
      </c>
      <c r="C390" s="15" t="s">
        <v>171</v>
      </c>
      <c r="D390" s="13" t="s">
        <v>686</v>
      </c>
      <c r="E390" s="13" t="s">
        <v>685</v>
      </c>
      <c r="F390" s="13" t="s">
        <v>207</v>
      </c>
      <c r="G390" s="13" t="str">
        <f t="shared" si="8"/>
        <v>MCCARTHY, Lottie U17W</v>
      </c>
      <c r="H390" s="13" t="s">
        <v>171</v>
      </c>
      <c r="I390" s="13" t="s">
        <v>684</v>
      </c>
      <c r="J390" s="15" t="s">
        <v>493</v>
      </c>
    </row>
    <row r="391" spans="1:10" ht="15.75">
      <c r="A391" s="13">
        <v>390</v>
      </c>
      <c r="C391" s="15" t="s">
        <v>440</v>
      </c>
      <c r="D391" s="13" t="s">
        <v>683</v>
      </c>
      <c r="E391" s="13" t="s">
        <v>682</v>
      </c>
      <c r="F391" s="13" t="s">
        <v>207</v>
      </c>
      <c r="G391" s="13" t="str">
        <f t="shared" si="8"/>
        <v>MORRISH, Jordanna U17W</v>
      </c>
      <c r="H391" s="13" t="s">
        <v>170</v>
      </c>
      <c r="I391" s="13" t="s">
        <v>1654</v>
      </c>
      <c r="J391" s="15" t="s">
        <v>681</v>
      </c>
    </row>
    <row r="392" spans="1:10" ht="15.75">
      <c r="A392" s="13">
        <v>391</v>
      </c>
      <c r="C392" s="15" t="s">
        <v>175</v>
      </c>
      <c r="D392" s="13" t="s">
        <v>676</v>
      </c>
      <c r="E392" s="13" t="s">
        <v>675</v>
      </c>
      <c r="F392" s="13" t="s">
        <v>207</v>
      </c>
      <c r="G392" s="13" t="str">
        <f t="shared" si="8"/>
        <v>MUNDELL, Alex U17W</v>
      </c>
      <c r="H392" s="13" t="s">
        <v>175</v>
      </c>
      <c r="I392" s="13" t="s">
        <v>674</v>
      </c>
      <c r="J392" s="15" t="s">
        <v>507</v>
      </c>
    </row>
    <row r="393" spans="1:10" ht="15.75">
      <c r="A393" s="13">
        <v>392</v>
      </c>
      <c r="C393" s="15" t="s">
        <v>169</v>
      </c>
      <c r="D393" s="13" t="s">
        <v>665</v>
      </c>
      <c r="E393" s="13" t="s">
        <v>664</v>
      </c>
      <c r="F393" s="13" t="s">
        <v>207</v>
      </c>
      <c r="G393" s="13" t="str">
        <f t="shared" si="8"/>
        <v>ROBERTSON, Carie U17W</v>
      </c>
      <c r="H393" s="13" t="s">
        <v>169</v>
      </c>
      <c r="I393" s="13" t="s">
        <v>662</v>
      </c>
      <c r="J393" s="15" t="s">
        <v>663</v>
      </c>
    </row>
    <row r="394" spans="1:10" ht="15.75">
      <c r="A394" s="13">
        <v>393</v>
      </c>
      <c r="C394" s="15" t="s">
        <v>176</v>
      </c>
      <c r="D394" s="13" t="s">
        <v>654</v>
      </c>
      <c r="E394" s="13" t="s">
        <v>653</v>
      </c>
      <c r="F394" s="13" t="s">
        <v>207</v>
      </c>
      <c r="G394" s="13" t="str">
        <f t="shared" si="8"/>
        <v>SLADE, Honor U17W</v>
      </c>
      <c r="H394" s="13" t="s">
        <v>176</v>
      </c>
      <c r="I394" s="13" t="s">
        <v>525</v>
      </c>
      <c r="J394" s="15" t="s">
        <v>652</v>
      </c>
    </row>
    <row r="395" spans="1:10" ht="15.75">
      <c r="A395" s="13">
        <v>394</v>
      </c>
      <c r="C395" s="15" t="s">
        <v>169</v>
      </c>
      <c r="D395" s="13" t="s">
        <v>651</v>
      </c>
      <c r="E395" s="13" t="s">
        <v>516</v>
      </c>
      <c r="F395" s="13" t="s">
        <v>207</v>
      </c>
      <c r="G395" s="13" t="str">
        <f t="shared" si="8"/>
        <v>SPEAR, Rebecca U17W</v>
      </c>
      <c r="H395" s="13" t="s">
        <v>169</v>
      </c>
      <c r="I395" s="13" t="s">
        <v>1631</v>
      </c>
      <c r="J395" s="15" t="s">
        <v>444</v>
      </c>
    </row>
    <row r="396" spans="1:10" ht="15.75">
      <c r="A396" s="13">
        <v>395</v>
      </c>
      <c r="C396" s="15" t="s">
        <v>175</v>
      </c>
      <c r="D396" s="13" t="s">
        <v>650</v>
      </c>
      <c r="E396" s="13" t="s">
        <v>633</v>
      </c>
      <c r="F396" s="13" t="s">
        <v>207</v>
      </c>
      <c r="G396" s="13" t="str">
        <f t="shared" si="8"/>
        <v>STANLEY, Kirsty U17W</v>
      </c>
      <c r="H396" s="13" t="s">
        <v>175</v>
      </c>
      <c r="I396" s="13" t="s">
        <v>456</v>
      </c>
      <c r="J396" s="15" t="s">
        <v>419</v>
      </c>
    </row>
    <row r="397" spans="1:10" ht="15.75">
      <c r="A397" s="13">
        <v>396</v>
      </c>
      <c r="C397" s="15" t="s">
        <v>176</v>
      </c>
      <c r="D397" s="13" t="s">
        <v>429</v>
      </c>
      <c r="E397" s="13" t="s">
        <v>633</v>
      </c>
      <c r="F397" s="13" t="s">
        <v>207</v>
      </c>
      <c r="G397" s="13" t="str">
        <f t="shared" si="8"/>
        <v>WICKHAM, Kirsty U17W</v>
      </c>
      <c r="H397" s="13" t="s">
        <v>176</v>
      </c>
      <c r="I397" s="13" t="s">
        <v>631</v>
      </c>
      <c r="J397" s="15" t="s">
        <v>632</v>
      </c>
    </row>
    <row r="398" spans="1:10" ht="15.75">
      <c r="A398" s="13">
        <v>397</v>
      </c>
      <c r="C398" s="15" t="s">
        <v>440</v>
      </c>
      <c r="D398" s="13" t="s">
        <v>630</v>
      </c>
      <c r="E398" s="13" t="s">
        <v>629</v>
      </c>
      <c r="F398" s="13" t="s">
        <v>207</v>
      </c>
      <c r="G398" s="13" t="str">
        <f t="shared" si="8"/>
        <v>WILLIAMS, Michaela U17W</v>
      </c>
      <c r="H398" s="13" t="s">
        <v>170</v>
      </c>
      <c r="I398" s="13" t="s">
        <v>1654</v>
      </c>
      <c r="J398" s="15" t="s">
        <v>596</v>
      </c>
    </row>
    <row r="399" spans="1:10" ht="15.75">
      <c r="A399" s="13">
        <v>398</v>
      </c>
      <c r="C399" s="15" t="s">
        <v>440</v>
      </c>
      <c r="D399" s="13" t="s">
        <v>628</v>
      </c>
      <c r="E399" s="13" t="s">
        <v>458</v>
      </c>
      <c r="F399" s="13" t="s">
        <v>207</v>
      </c>
      <c r="G399" s="13" t="str">
        <f t="shared" si="8"/>
        <v>YEOMANS, Katie U17W</v>
      </c>
      <c r="H399" s="13" t="s">
        <v>170</v>
      </c>
      <c r="I399" s="13" t="s">
        <v>518</v>
      </c>
      <c r="J399" s="15" t="s">
        <v>493</v>
      </c>
    </row>
    <row r="400" spans="1:10" ht="15.75">
      <c r="A400" s="13">
        <v>399</v>
      </c>
      <c r="C400" s="15" t="s">
        <v>176</v>
      </c>
      <c r="D400" s="13" t="s">
        <v>627</v>
      </c>
      <c r="E400" s="13" t="s">
        <v>564</v>
      </c>
      <c r="F400" s="13" t="s">
        <v>266</v>
      </c>
      <c r="G400" s="13" t="str">
        <f t="shared" si="8"/>
        <v>AUSTIN, Tom U20M</v>
      </c>
      <c r="H400" s="13" t="s">
        <v>176</v>
      </c>
      <c r="I400" s="13" t="s">
        <v>626</v>
      </c>
      <c r="J400" s="15" t="s">
        <v>548</v>
      </c>
    </row>
    <row r="401" spans="1:10" ht="15.75">
      <c r="A401" s="13">
        <v>400</v>
      </c>
      <c r="C401" s="15" t="s">
        <v>171</v>
      </c>
      <c r="D401" s="13" t="s">
        <v>625</v>
      </c>
      <c r="E401" s="13" t="s">
        <v>624</v>
      </c>
      <c r="F401" s="13" t="s">
        <v>266</v>
      </c>
      <c r="G401" s="13" t="str">
        <f t="shared" si="8"/>
        <v>BIDDLECOMBE, liam U20M</v>
      </c>
      <c r="H401" s="13" t="s">
        <v>171</v>
      </c>
      <c r="I401" s="13" t="s">
        <v>623</v>
      </c>
      <c r="J401" s="15" t="s">
        <v>460</v>
      </c>
    </row>
    <row r="402" spans="1:10" ht="15.75">
      <c r="A402" s="13">
        <v>401</v>
      </c>
      <c r="C402" s="15" t="s">
        <v>176</v>
      </c>
      <c r="D402" s="13" t="s">
        <v>622</v>
      </c>
      <c r="E402" s="13" t="s">
        <v>621</v>
      </c>
      <c r="F402" s="13" t="s">
        <v>266</v>
      </c>
      <c r="G402" s="13" t="str">
        <f t="shared" si="8"/>
        <v>BORTON, Oscar U20M</v>
      </c>
      <c r="H402" s="13" t="s">
        <v>176</v>
      </c>
      <c r="I402" s="13" t="s">
        <v>620</v>
      </c>
      <c r="J402" s="15" t="s">
        <v>493</v>
      </c>
    </row>
    <row r="403" spans="1:10" ht="15.75">
      <c r="A403" s="13">
        <v>402</v>
      </c>
      <c r="C403" s="15" t="s">
        <v>171</v>
      </c>
      <c r="D403" s="13" t="s">
        <v>517</v>
      </c>
      <c r="E403" s="13" t="s">
        <v>619</v>
      </c>
      <c r="F403" s="13" t="s">
        <v>266</v>
      </c>
      <c r="G403" s="13" t="str">
        <f t="shared" si="8"/>
        <v>BROWN, Blair U20M</v>
      </c>
      <c r="H403" s="13" t="s">
        <v>171</v>
      </c>
      <c r="I403" s="13" t="s">
        <v>485</v>
      </c>
      <c r="J403" s="15" t="s">
        <v>419</v>
      </c>
    </row>
    <row r="404" spans="1:10" ht="15.75">
      <c r="A404" s="13">
        <v>403</v>
      </c>
      <c r="C404" s="15" t="s">
        <v>176</v>
      </c>
      <c r="D404" s="13" t="s">
        <v>616</v>
      </c>
      <c r="E404" s="13" t="s">
        <v>528</v>
      </c>
      <c r="F404" s="13" t="s">
        <v>266</v>
      </c>
      <c r="G404" s="13" t="str">
        <f t="shared" si="8"/>
        <v>CARPENTER, Adam U20M</v>
      </c>
      <c r="H404" s="13" t="s">
        <v>176</v>
      </c>
      <c r="I404" s="13" t="s">
        <v>506</v>
      </c>
      <c r="J404" s="15" t="s">
        <v>476</v>
      </c>
    </row>
    <row r="405" spans="1:10" ht="15.75">
      <c r="A405" s="13">
        <v>404</v>
      </c>
      <c r="C405" s="15" t="s">
        <v>440</v>
      </c>
      <c r="D405" s="13" t="s">
        <v>615</v>
      </c>
      <c r="E405" s="13" t="s">
        <v>614</v>
      </c>
      <c r="F405" s="13" t="s">
        <v>266</v>
      </c>
      <c r="G405" s="13" t="str">
        <f t="shared" si="8"/>
        <v>CLARK, Frazer U20M</v>
      </c>
      <c r="H405" s="13" t="s">
        <v>170</v>
      </c>
      <c r="I405" s="13" t="s">
        <v>1654</v>
      </c>
      <c r="J405" s="15" t="s">
        <v>613</v>
      </c>
    </row>
    <row r="406" spans="1:10" ht="15.75">
      <c r="A406" s="13">
        <v>405</v>
      </c>
      <c r="C406" s="15" t="s">
        <v>440</v>
      </c>
      <c r="D406" s="13" t="s">
        <v>612</v>
      </c>
      <c r="E406" s="13" t="s">
        <v>477</v>
      </c>
      <c r="F406" s="13" t="s">
        <v>266</v>
      </c>
      <c r="G406" s="13" t="str">
        <f t="shared" si="8"/>
        <v>CLAYTON, James U20M</v>
      </c>
      <c r="H406" s="13" t="s">
        <v>170</v>
      </c>
      <c r="I406" s="13" t="s">
        <v>1619</v>
      </c>
      <c r="J406" s="15" t="s">
        <v>531</v>
      </c>
    </row>
    <row r="407" spans="1:10" ht="15.75">
      <c r="A407" s="13">
        <v>406</v>
      </c>
      <c r="C407" s="15" t="s">
        <v>175</v>
      </c>
      <c r="D407" s="13" t="s">
        <v>611</v>
      </c>
      <c r="E407" s="13" t="s">
        <v>610</v>
      </c>
      <c r="F407" s="13" t="s">
        <v>266</v>
      </c>
      <c r="G407" s="13" t="str">
        <f t="shared" si="8"/>
        <v>CLINTON, Nyle U20M</v>
      </c>
      <c r="H407" s="13" t="s">
        <v>175</v>
      </c>
      <c r="I407" s="13" t="s">
        <v>492</v>
      </c>
      <c r="J407" s="15" t="s">
        <v>419</v>
      </c>
    </row>
    <row r="408" spans="1:10" ht="15.75">
      <c r="A408" s="13">
        <v>407</v>
      </c>
      <c r="C408" s="15" t="s">
        <v>176</v>
      </c>
      <c r="D408" s="13" t="s">
        <v>602</v>
      </c>
      <c r="E408" s="13" t="s">
        <v>534</v>
      </c>
      <c r="F408" s="13" t="s">
        <v>266</v>
      </c>
      <c r="G408" s="13" t="str">
        <f t="shared" si="8"/>
        <v>ELKINS, Andrew U20M</v>
      </c>
      <c r="H408" s="13" t="s">
        <v>176</v>
      </c>
      <c r="I408" s="13" t="s">
        <v>601</v>
      </c>
      <c r="J408" s="15" t="s">
        <v>444</v>
      </c>
    </row>
    <row r="409" spans="1:10" ht="15.75">
      <c r="A409" s="13">
        <v>408</v>
      </c>
      <c r="C409" s="15" t="s">
        <v>169</v>
      </c>
      <c r="D409" s="13" t="s">
        <v>598</v>
      </c>
      <c r="E409" s="13" t="s">
        <v>597</v>
      </c>
      <c r="F409" s="13" t="s">
        <v>266</v>
      </c>
      <c r="G409" s="13" t="str">
        <f t="shared" si="8"/>
        <v>GREEN, Bradley U20M</v>
      </c>
      <c r="H409" s="13" t="s">
        <v>169</v>
      </c>
      <c r="I409" s="13" t="s">
        <v>1644</v>
      </c>
      <c r="J409" s="15" t="s">
        <v>596</v>
      </c>
    </row>
    <row r="410" spans="1:10" ht="15.75">
      <c r="A410" s="13">
        <v>409</v>
      </c>
      <c r="C410" s="15" t="s">
        <v>171</v>
      </c>
      <c r="D410" s="13" t="s">
        <v>595</v>
      </c>
      <c r="E410" s="13" t="s">
        <v>594</v>
      </c>
      <c r="F410" s="13" t="s">
        <v>266</v>
      </c>
      <c r="G410" s="13" t="str">
        <f t="shared" si="8"/>
        <v>GUEST, Lewis U20M</v>
      </c>
      <c r="H410" s="13" t="s">
        <v>171</v>
      </c>
      <c r="I410" s="13" t="s">
        <v>1055</v>
      </c>
      <c r="J410" s="15" t="s">
        <v>593</v>
      </c>
    </row>
    <row r="411" spans="1:10" ht="15.75">
      <c r="A411" s="13">
        <v>410</v>
      </c>
      <c r="C411" s="15" t="s">
        <v>440</v>
      </c>
      <c r="D411" s="13" t="s">
        <v>590</v>
      </c>
      <c r="E411" s="13" t="s">
        <v>589</v>
      </c>
      <c r="F411" s="13" t="s">
        <v>266</v>
      </c>
      <c r="G411" s="13" t="str">
        <f t="shared" si="8"/>
        <v>HARVEY, Kieran U20M</v>
      </c>
      <c r="H411" s="13" t="s">
        <v>170</v>
      </c>
      <c r="I411" s="13" t="s">
        <v>1634</v>
      </c>
      <c r="J411" s="15" t="s">
        <v>588</v>
      </c>
    </row>
    <row r="412" spans="1:10" ht="15.75">
      <c r="A412" s="13">
        <v>411</v>
      </c>
      <c r="C412" s="15" t="s">
        <v>440</v>
      </c>
      <c r="D412" s="13" t="s">
        <v>587</v>
      </c>
      <c r="E412" s="13" t="s">
        <v>586</v>
      </c>
      <c r="F412" s="13" t="s">
        <v>266</v>
      </c>
      <c r="G412" s="13" t="str">
        <f t="shared" si="8"/>
        <v>JONES, Callum U20M</v>
      </c>
      <c r="H412" s="13" t="s">
        <v>170</v>
      </c>
      <c r="I412" s="13" t="s">
        <v>1654</v>
      </c>
      <c r="J412" s="15" t="s">
        <v>449</v>
      </c>
    </row>
    <row r="413" spans="1:10" ht="15.75">
      <c r="A413" s="13">
        <v>412</v>
      </c>
      <c r="C413" s="15" t="s">
        <v>169</v>
      </c>
      <c r="D413" s="13" t="s">
        <v>581</v>
      </c>
      <c r="E413" s="13" t="s">
        <v>580</v>
      </c>
      <c r="F413" s="13" t="s">
        <v>266</v>
      </c>
      <c r="G413" s="13" t="str">
        <f t="shared" si="8"/>
        <v>KING, David U20M</v>
      </c>
      <c r="H413" s="13" t="s">
        <v>169</v>
      </c>
      <c r="I413" s="13" t="s">
        <v>578</v>
      </c>
      <c r="J413" s="15" t="s">
        <v>579</v>
      </c>
    </row>
    <row r="414" spans="1:10" ht="15.75">
      <c r="A414" s="13">
        <v>413</v>
      </c>
      <c r="C414" s="15" t="s">
        <v>440</v>
      </c>
      <c r="D414" s="13" t="s">
        <v>574</v>
      </c>
      <c r="E414" s="13" t="s">
        <v>573</v>
      </c>
      <c r="F414" s="13" t="s">
        <v>266</v>
      </c>
      <c r="G414" s="13" t="str">
        <f aca="true" t="shared" si="9" ref="G414:G445">UPPER(D414)&amp;", "&amp;E414&amp;" "&amp;F414</f>
        <v>MARTIN, Hobie U20M</v>
      </c>
      <c r="H414" s="13" t="s">
        <v>170</v>
      </c>
      <c r="I414" s="13" t="s">
        <v>643</v>
      </c>
      <c r="J414" s="15" t="s">
        <v>419</v>
      </c>
    </row>
    <row r="415" spans="1:10" ht="15.75">
      <c r="A415" s="13">
        <v>414</v>
      </c>
      <c r="C415" s="15" t="s">
        <v>169</v>
      </c>
      <c r="D415" s="13" t="s">
        <v>572</v>
      </c>
      <c r="E415" s="13" t="s">
        <v>571</v>
      </c>
      <c r="F415" s="13" t="s">
        <v>266</v>
      </c>
      <c r="G415" s="13" t="str">
        <f t="shared" si="9"/>
        <v>PETTITT, Connor U20M</v>
      </c>
      <c r="H415" s="13" t="s">
        <v>169</v>
      </c>
      <c r="I415" s="13" t="s">
        <v>1644</v>
      </c>
      <c r="J415" s="15" t="s">
        <v>570</v>
      </c>
    </row>
    <row r="416" spans="1:10" ht="15.75">
      <c r="A416" s="13">
        <v>415</v>
      </c>
      <c r="C416" s="15" t="s">
        <v>171</v>
      </c>
      <c r="D416" s="13" t="s">
        <v>567</v>
      </c>
      <c r="E416" s="13" t="s">
        <v>566</v>
      </c>
      <c r="F416" s="13" t="s">
        <v>266</v>
      </c>
      <c r="G416" s="13" t="str">
        <f t="shared" si="9"/>
        <v>PREECE, Rowan U20M</v>
      </c>
      <c r="H416" s="13" t="s">
        <v>171</v>
      </c>
      <c r="I416" s="13" t="s">
        <v>485</v>
      </c>
      <c r="J416" s="15" t="s">
        <v>449</v>
      </c>
    </row>
    <row r="417" spans="1:10" ht="15.75">
      <c r="A417" s="13">
        <v>416</v>
      </c>
      <c r="C417" s="15" t="s">
        <v>440</v>
      </c>
      <c r="D417" s="13" t="s">
        <v>565</v>
      </c>
      <c r="E417" s="13" t="s">
        <v>564</v>
      </c>
      <c r="F417" s="13" t="s">
        <v>266</v>
      </c>
      <c r="G417" s="13" t="str">
        <f t="shared" si="9"/>
        <v>RAWET, Tom U20M</v>
      </c>
      <c r="H417" s="13" t="s">
        <v>170</v>
      </c>
      <c r="I417" s="13" t="s">
        <v>1654</v>
      </c>
      <c r="J417" s="15" t="s">
        <v>548</v>
      </c>
    </row>
    <row r="418" spans="1:10" ht="15.75">
      <c r="A418" s="13">
        <v>417</v>
      </c>
      <c r="C418" s="15" t="s">
        <v>171</v>
      </c>
      <c r="D418" s="13" t="s">
        <v>561</v>
      </c>
      <c r="E418" s="13" t="s">
        <v>560</v>
      </c>
      <c r="F418" s="13" t="s">
        <v>266</v>
      </c>
      <c r="G418" s="13" t="str">
        <f t="shared" si="9"/>
        <v>SEARLE, George U20M</v>
      </c>
      <c r="H418" s="13" t="s">
        <v>171</v>
      </c>
      <c r="I418" s="13" t="s">
        <v>485</v>
      </c>
      <c r="J418" s="15" t="s">
        <v>486</v>
      </c>
    </row>
    <row r="419" spans="1:10" ht="15.75">
      <c r="A419" s="13">
        <v>418</v>
      </c>
      <c r="C419" s="15" t="s">
        <v>169</v>
      </c>
      <c r="D419" s="13" t="s">
        <v>559</v>
      </c>
      <c r="E419" s="13" t="s">
        <v>558</v>
      </c>
      <c r="F419" s="13" t="s">
        <v>266</v>
      </c>
      <c r="G419" s="13" t="str">
        <f t="shared" si="9"/>
        <v>SMITH, Ashley U20M</v>
      </c>
      <c r="H419" s="13" t="s">
        <v>169</v>
      </c>
      <c r="I419" s="13" t="s">
        <v>557</v>
      </c>
      <c r="J419" s="15" t="s">
        <v>449</v>
      </c>
    </row>
    <row r="420" spans="1:10" ht="15.75">
      <c r="A420" s="13">
        <v>419</v>
      </c>
      <c r="C420" s="15" t="s">
        <v>169</v>
      </c>
      <c r="D420" s="13" t="s">
        <v>556</v>
      </c>
      <c r="E420" s="13" t="s">
        <v>555</v>
      </c>
      <c r="F420" s="13" t="s">
        <v>266</v>
      </c>
      <c r="G420" s="13" t="str">
        <f t="shared" si="9"/>
        <v>SMITH, JAMES  U20M</v>
      </c>
      <c r="H420" s="13" t="s">
        <v>169</v>
      </c>
      <c r="I420" s="13" t="s">
        <v>554</v>
      </c>
      <c r="J420" s="15" t="s">
        <v>548</v>
      </c>
    </row>
    <row r="421" spans="1:10" ht="15.75">
      <c r="A421" s="13">
        <v>420</v>
      </c>
      <c r="C421" s="15" t="s">
        <v>171</v>
      </c>
      <c r="D421" s="13" t="s">
        <v>550</v>
      </c>
      <c r="E421" s="13" t="s">
        <v>549</v>
      </c>
      <c r="F421" s="13" t="s">
        <v>266</v>
      </c>
      <c r="G421" s="13" t="str">
        <f t="shared" si="9"/>
        <v>TASCHIMOWITZ, Isaac U20M</v>
      </c>
      <c r="H421" s="13" t="s">
        <v>171</v>
      </c>
      <c r="I421" s="13" t="s">
        <v>485</v>
      </c>
      <c r="J421" s="15" t="s">
        <v>548</v>
      </c>
    </row>
    <row r="422" spans="1:10" ht="15.75">
      <c r="A422" s="13">
        <v>421</v>
      </c>
      <c r="C422" s="15" t="s">
        <v>169</v>
      </c>
      <c r="D422" s="13" t="s">
        <v>547</v>
      </c>
      <c r="E422" s="13" t="s">
        <v>546</v>
      </c>
      <c r="F422" s="13" t="s">
        <v>266</v>
      </c>
      <c r="G422" s="13" t="str">
        <f t="shared" si="9"/>
        <v>TRIGG, Sam U20M</v>
      </c>
      <c r="H422" s="13" t="s">
        <v>169</v>
      </c>
      <c r="I422" s="13" t="s">
        <v>545</v>
      </c>
      <c r="J422" s="15" t="s">
        <v>423</v>
      </c>
    </row>
    <row r="423" spans="1:10" ht="15.75">
      <c r="A423" s="13">
        <v>422</v>
      </c>
      <c r="C423" s="15" t="s">
        <v>169</v>
      </c>
      <c r="D423" s="13" t="s">
        <v>544</v>
      </c>
      <c r="E423" s="13" t="s">
        <v>540</v>
      </c>
      <c r="F423" s="13" t="s">
        <v>266</v>
      </c>
      <c r="G423" s="13" t="str">
        <f t="shared" si="9"/>
        <v>TRIGWELL, Josh U20M</v>
      </c>
      <c r="H423" s="13" t="s">
        <v>169</v>
      </c>
      <c r="I423" s="13" t="s">
        <v>1644</v>
      </c>
      <c r="J423" s="15" t="s">
        <v>507</v>
      </c>
    </row>
    <row r="424" spans="1:10" ht="15.75">
      <c r="A424" s="13">
        <v>423</v>
      </c>
      <c r="C424" s="15" t="s">
        <v>440</v>
      </c>
      <c r="D424" s="13" t="s">
        <v>535</v>
      </c>
      <c r="E424" s="13" t="s">
        <v>534</v>
      </c>
      <c r="F424" s="13" t="s">
        <v>266</v>
      </c>
      <c r="G424" s="13" t="str">
        <f t="shared" si="9"/>
        <v>WORDEN, Andrew U20M</v>
      </c>
      <c r="H424" s="13" t="s">
        <v>170</v>
      </c>
      <c r="J424" s="15" t="s">
        <v>507</v>
      </c>
    </row>
    <row r="425" spans="1:10" ht="15.75">
      <c r="A425" s="13">
        <v>424</v>
      </c>
      <c r="C425" s="15" t="s">
        <v>176</v>
      </c>
      <c r="D425" s="13" t="s">
        <v>533</v>
      </c>
      <c r="E425" s="13" t="s">
        <v>532</v>
      </c>
      <c r="F425" s="13" t="s">
        <v>266</v>
      </c>
      <c r="G425" s="13" t="str">
        <f t="shared" si="9"/>
        <v>YOUNG, Ronnie U20M</v>
      </c>
      <c r="H425" s="13" t="s">
        <v>176</v>
      </c>
      <c r="I425" s="13" t="s">
        <v>530</v>
      </c>
      <c r="J425" s="15" t="s">
        <v>531</v>
      </c>
    </row>
    <row r="426" spans="1:10" ht="15.75">
      <c r="A426" s="13">
        <v>425</v>
      </c>
      <c r="C426" s="15" t="s">
        <v>176</v>
      </c>
      <c r="D426" s="13" t="s">
        <v>527</v>
      </c>
      <c r="E426" s="13" t="s">
        <v>526</v>
      </c>
      <c r="F426" s="13" t="s">
        <v>299</v>
      </c>
      <c r="G426" s="13" t="str">
        <f t="shared" si="9"/>
        <v>BEER, Phoebe U20W</v>
      </c>
      <c r="H426" s="13" t="s">
        <v>176</v>
      </c>
      <c r="I426" s="13" t="s">
        <v>525</v>
      </c>
      <c r="J426" s="15" t="s">
        <v>446</v>
      </c>
    </row>
    <row r="427" spans="1:10" ht="15.75">
      <c r="A427" s="13">
        <v>426</v>
      </c>
      <c r="C427" s="15" t="s">
        <v>175</v>
      </c>
      <c r="D427" s="13" t="s">
        <v>524</v>
      </c>
      <c r="E427" s="13" t="s">
        <v>438</v>
      </c>
      <c r="F427" s="13" t="s">
        <v>299</v>
      </c>
      <c r="G427" s="13" t="str">
        <f t="shared" si="9"/>
        <v>BOUGHTON, Alice U20W</v>
      </c>
      <c r="H427" s="13" t="s">
        <v>175</v>
      </c>
      <c r="I427" s="13" t="s">
        <v>522</v>
      </c>
      <c r="J427" s="13" t="s">
        <v>523</v>
      </c>
    </row>
    <row r="428" spans="1:10" ht="15.75">
      <c r="A428" s="13">
        <v>427</v>
      </c>
      <c r="C428" s="15" t="s">
        <v>440</v>
      </c>
      <c r="D428" s="13" t="s">
        <v>521</v>
      </c>
      <c r="E428" s="13" t="s">
        <v>520</v>
      </c>
      <c r="F428" s="13" t="s">
        <v>299</v>
      </c>
      <c r="G428" s="13" t="str">
        <f t="shared" si="9"/>
        <v>BRETT, Philippa U20W</v>
      </c>
      <c r="H428" s="13" t="s">
        <v>170</v>
      </c>
      <c r="I428" s="13" t="s">
        <v>518</v>
      </c>
      <c r="J428" s="15" t="s">
        <v>519</v>
      </c>
    </row>
    <row r="429" spans="1:10" ht="15.75">
      <c r="A429" s="13">
        <v>428</v>
      </c>
      <c r="C429" s="15" t="s">
        <v>169</v>
      </c>
      <c r="D429" s="13" t="s">
        <v>517</v>
      </c>
      <c r="E429" s="13" t="s">
        <v>516</v>
      </c>
      <c r="F429" s="13" t="s">
        <v>299</v>
      </c>
      <c r="G429" s="13" t="str">
        <f t="shared" si="9"/>
        <v>BROWN, Rebecca U20W</v>
      </c>
      <c r="H429" s="13" t="s">
        <v>169</v>
      </c>
      <c r="I429" s="13" t="s">
        <v>1644</v>
      </c>
      <c r="J429" s="15" t="s">
        <v>515</v>
      </c>
    </row>
    <row r="430" spans="1:10" ht="15.75">
      <c r="A430" s="13">
        <v>429</v>
      </c>
      <c r="C430" s="15" t="s">
        <v>169</v>
      </c>
      <c r="D430" s="13" t="s">
        <v>514</v>
      </c>
      <c r="E430" s="13" t="s">
        <v>513</v>
      </c>
      <c r="F430" s="13" t="s">
        <v>299</v>
      </c>
      <c r="G430" s="13" t="str">
        <f t="shared" si="9"/>
        <v>CAMPBELL, lucy U20W</v>
      </c>
      <c r="H430" s="13" t="s">
        <v>169</v>
      </c>
      <c r="I430" s="13" t="s">
        <v>1632</v>
      </c>
      <c r="J430" s="15" t="s">
        <v>419</v>
      </c>
    </row>
    <row r="431" spans="1:10" ht="15.75">
      <c r="A431" s="13">
        <v>430</v>
      </c>
      <c r="C431" s="15" t="s">
        <v>169</v>
      </c>
      <c r="D431" s="13" t="s">
        <v>512</v>
      </c>
      <c r="E431" s="13" t="s">
        <v>511</v>
      </c>
      <c r="F431" s="13" t="s">
        <v>299</v>
      </c>
      <c r="G431" s="13" t="str">
        <f t="shared" si="9"/>
        <v>CHAMBERLAIN, Rosie U20W</v>
      </c>
      <c r="H431" s="13" t="s">
        <v>169</v>
      </c>
      <c r="I431" s="13" t="s">
        <v>1644</v>
      </c>
      <c r="J431" s="15" t="s">
        <v>510</v>
      </c>
    </row>
    <row r="432" spans="1:10" ht="15.75">
      <c r="A432" s="13">
        <v>431</v>
      </c>
      <c r="C432" s="15" t="s">
        <v>176</v>
      </c>
      <c r="D432" s="13" t="s">
        <v>509</v>
      </c>
      <c r="E432" s="13" t="s">
        <v>508</v>
      </c>
      <c r="F432" s="13" t="s">
        <v>299</v>
      </c>
      <c r="G432" s="13" t="str">
        <f t="shared" si="9"/>
        <v>COURTNEY, Melissa U20W</v>
      </c>
      <c r="H432" s="13" t="s">
        <v>176</v>
      </c>
      <c r="I432" s="13" t="s">
        <v>506</v>
      </c>
      <c r="J432" s="15" t="s">
        <v>507</v>
      </c>
    </row>
    <row r="433" spans="1:10" ht="15.75">
      <c r="A433" s="13">
        <v>432</v>
      </c>
      <c r="C433" s="15" t="s">
        <v>175</v>
      </c>
      <c r="D433" s="13" t="s">
        <v>505</v>
      </c>
      <c r="E433" s="13" t="s">
        <v>504</v>
      </c>
      <c r="F433" s="13" t="s">
        <v>299</v>
      </c>
      <c r="G433" s="13" t="str">
        <f t="shared" si="9"/>
        <v>DAVIES, Abi U20W</v>
      </c>
      <c r="H433" s="13" t="s">
        <v>175</v>
      </c>
      <c r="I433" s="13" t="s">
        <v>502</v>
      </c>
      <c r="J433" s="15" t="s">
        <v>503</v>
      </c>
    </row>
    <row r="434" spans="1:10" ht="15.75">
      <c r="A434" s="13">
        <v>433</v>
      </c>
      <c r="C434" s="15" t="s">
        <v>169</v>
      </c>
      <c r="D434" s="13" t="s">
        <v>498</v>
      </c>
      <c r="E434" s="13" t="s">
        <v>497</v>
      </c>
      <c r="F434" s="13" t="s">
        <v>299</v>
      </c>
      <c r="G434" s="13" t="str">
        <f t="shared" si="9"/>
        <v>EDWORTHY, Thuza U20W</v>
      </c>
      <c r="H434" s="13" t="s">
        <v>169</v>
      </c>
      <c r="I434" s="13" t="s">
        <v>495</v>
      </c>
      <c r="J434" s="15" t="s">
        <v>496</v>
      </c>
    </row>
    <row r="435" spans="1:10" ht="15.75">
      <c r="A435" s="13">
        <v>434</v>
      </c>
      <c r="C435" s="15" t="s">
        <v>175</v>
      </c>
      <c r="D435" s="13" t="s">
        <v>494</v>
      </c>
      <c r="E435" s="13" t="s">
        <v>465</v>
      </c>
      <c r="F435" s="13" t="s">
        <v>299</v>
      </c>
      <c r="G435" s="13" t="str">
        <f t="shared" si="9"/>
        <v>GASCOIGNE, Morgan U20W</v>
      </c>
      <c r="H435" s="13" t="s">
        <v>175</v>
      </c>
      <c r="I435" s="13" t="s">
        <v>492</v>
      </c>
      <c r="J435" s="15" t="s">
        <v>493</v>
      </c>
    </row>
    <row r="436" spans="1:10" ht="15.75">
      <c r="A436" s="13">
        <v>435</v>
      </c>
      <c r="C436" s="15" t="s">
        <v>489</v>
      </c>
      <c r="D436" s="13" t="s">
        <v>488</v>
      </c>
      <c r="E436" s="13" t="s">
        <v>487</v>
      </c>
      <c r="F436" s="13" t="s">
        <v>299</v>
      </c>
      <c r="G436" s="13" t="str">
        <f t="shared" si="9"/>
        <v>GROGAN, Evie U20W</v>
      </c>
      <c r="H436" s="13" t="s">
        <v>171</v>
      </c>
      <c r="I436" s="13" t="s">
        <v>485</v>
      </c>
      <c r="J436" s="15" t="s">
        <v>486</v>
      </c>
    </row>
    <row r="437" spans="1:10" ht="15.75">
      <c r="A437" s="13">
        <v>436</v>
      </c>
      <c r="C437" s="15" t="s">
        <v>175</v>
      </c>
      <c r="D437" s="13" t="s">
        <v>484</v>
      </c>
      <c r="E437" s="13" t="s">
        <v>424</v>
      </c>
      <c r="F437" s="13" t="s">
        <v>299</v>
      </c>
      <c r="G437" s="13" t="str">
        <f t="shared" si="9"/>
        <v>GRUBB, Hannah U20W</v>
      </c>
      <c r="H437" s="13" t="s">
        <v>175</v>
      </c>
      <c r="I437" s="13" t="s">
        <v>456</v>
      </c>
      <c r="J437" s="15" t="s">
        <v>476</v>
      </c>
    </row>
    <row r="438" spans="1:10" ht="15.75">
      <c r="A438" s="13">
        <v>437</v>
      </c>
      <c r="C438" s="15" t="s">
        <v>176</v>
      </c>
      <c r="D438" s="13" t="s">
        <v>480</v>
      </c>
      <c r="E438" s="13" t="s">
        <v>479</v>
      </c>
      <c r="F438" s="13" t="s">
        <v>299</v>
      </c>
      <c r="G438" s="13" t="str">
        <f t="shared" si="9"/>
        <v>HOWIE , Grace  U20W</v>
      </c>
      <c r="H438" s="13" t="s">
        <v>176</v>
      </c>
      <c r="I438" s="13" t="s">
        <v>478</v>
      </c>
      <c r="J438" s="15" t="s">
        <v>469</v>
      </c>
    </row>
    <row r="439" spans="1:10" ht="15.75">
      <c r="A439" s="13">
        <v>438</v>
      </c>
      <c r="C439" s="15" t="s">
        <v>176</v>
      </c>
      <c r="D439" s="13" t="s">
        <v>477</v>
      </c>
      <c r="E439" s="13" t="s">
        <v>458</v>
      </c>
      <c r="F439" s="13" t="s">
        <v>299</v>
      </c>
      <c r="G439" s="13" t="str">
        <f t="shared" si="9"/>
        <v>JAMES, Katie U20W</v>
      </c>
      <c r="H439" s="13" t="s">
        <v>176</v>
      </c>
      <c r="I439" s="13" t="s">
        <v>1055</v>
      </c>
      <c r="J439" s="15" t="s">
        <v>476</v>
      </c>
    </row>
    <row r="440" spans="1:10" ht="15.75">
      <c r="A440" s="13">
        <v>439</v>
      </c>
      <c r="C440" s="15" t="s">
        <v>171</v>
      </c>
      <c r="D440" s="13" t="s">
        <v>471</v>
      </c>
      <c r="E440" s="13" t="s">
        <v>470</v>
      </c>
      <c r="F440" s="13" t="s">
        <v>299</v>
      </c>
      <c r="G440" s="13" t="str">
        <f t="shared" si="9"/>
        <v>LANGBEIN, Rachel U20W</v>
      </c>
      <c r="H440" s="13" t="s">
        <v>171</v>
      </c>
      <c r="I440" s="13" t="s">
        <v>468</v>
      </c>
      <c r="J440" s="15" t="s">
        <v>469</v>
      </c>
    </row>
    <row r="441" spans="1:10" ht="15.75">
      <c r="A441" s="13">
        <v>440</v>
      </c>
      <c r="C441" s="15" t="s">
        <v>440</v>
      </c>
      <c r="D441" s="13" t="s">
        <v>467</v>
      </c>
      <c r="E441" s="13" t="s">
        <v>466</v>
      </c>
      <c r="F441" s="13" t="s">
        <v>299</v>
      </c>
      <c r="G441" s="13" t="str">
        <f t="shared" si="9"/>
        <v>NEWMAN, Lamorna U20W</v>
      </c>
      <c r="H441" s="13" t="s">
        <v>170</v>
      </c>
      <c r="I441" s="13" t="s">
        <v>1634</v>
      </c>
      <c r="J441" s="15" t="s">
        <v>434</v>
      </c>
    </row>
    <row r="442" spans="1:10" ht="15.75">
      <c r="A442" s="13">
        <v>441</v>
      </c>
      <c r="C442" s="15" t="s">
        <v>169</v>
      </c>
      <c r="D442" s="13" t="s">
        <v>465</v>
      </c>
      <c r="E442" s="13" t="s">
        <v>464</v>
      </c>
      <c r="F442" s="13" t="s">
        <v>299</v>
      </c>
      <c r="G442" s="13" t="str">
        <f t="shared" si="9"/>
        <v>MORGAN, Kim U20W</v>
      </c>
      <c r="H442" s="13" t="s">
        <v>169</v>
      </c>
      <c r="J442" s="15" t="s">
        <v>463</v>
      </c>
    </row>
    <row r="443" spans="1:10" ht="15.75">
      <c r="A443" s="13">
        <v>442</v>
      </c>
      <c r="C443" s="15" t="s">
        <v>440</v>
      </c>
      <c r="D443" s="13" t="s">
        <v>462</v>
      </c>
      <c r="E443" s="13" t="s">
        <v>461</v>
      </c>
      <c r="F443" s="13" t="s">
        <v>299</v>
      </c>
      <c r="G443" s="13" t="str">
        <f t="shared" si="9"/>
        <v>PAY, Kiani U20W</v>
      </c>
      <c r="H443" s="13" t="s">
        <v>170</v>
      </c>
      <c r="I443" s="13" t="s">
        <v>1654</v>
      </c>
      <c r="J443" s="15" t="s">
        <v>460</v>
      </c>
    </row>
    <row r="444" spans="1:10" ht="15.75">
      <c r="A444" s="13">
        <v>443</v>
      </c>
      <c r="C444" s="15" t="s">
        <v>175</v>
      </c>
      <c r="D444" s="13" t="s">
        <v>459</v>
      </c>
      <c r="E444" s="13" t="s">
        <v>458</v>
      </c>
      <c r="F444" s="13" t="s">
        <v>299</v>
      </c>
      <c r="G444" s="13" t="str">
        <f t="shared" si="9"/>
        <v>PHILLIPS, Katie U20W</v>
      </c>
      <c r="H444" s="13" t="s">
        <v>175</v>
      </c>
      <c r="I444" s="13" t="s">
        <v>456</v>
      </c>
      <c r="J444" s="15" t="s">
        <v>457</v>
      </c>
    </row>
    <row r="445" spans="1:10" ht="15.75">
      <c r="A445" s="13">
        <v>444</v>
      </c>
      <c r="C445" s="15" t="s">
        <v>169</v>
      </c>
      <c r="D445" s="13" t="s">
        <v>451</v>
      </c>
      <c r="E445" s="13" t="s">
        <v>450</v>
      </c>
      <c r="F445" s="13" t="s">
        <v>299</v>
      </c>
      <c r="G445" s="13" t="str">
        <f t="shared" si="9"/>
        <v>RUST, Anna U20W</v>
      </c>
      <c r="H445" s="13" t="s">
        <v>169</v>
      </c>
      <c r="I445" s="13" t="s">
        <v>1646</v>
      </c>
      <c r="J445" s="15" t="s">
        <v>449</v>
      </c>
    </row>
    <row r="446" spans="1:10" ht="15.75">
      <c r="A446" s="13">
        <v>445</v>
      </c>
      <c r="C446" s="15" t="s">
        <v>440</v>
      </c>
      <c r="D446" s="13" t="s">
        <v>448</v>
      </c>
      <c r="E446" s="13" t="s">
        <v>447</v>
      </c>
      <c r="F446" s="13" t="s">
        <v>299</v>
      </c>
      <c r="G446" s="13" t="str">
        <f aca="true" t="shared" si="10" ref="G446:G451">UPPER(D446)&amp;", "&amp;E446&amp;" "&amp;F446</f>
        <v>SWEET, Amy U20W</v>
      </c>
      <c r="H446" s="13" t="s">
        <v>170</v>
      </c>
      <c r="I446" s="13" t="s">
        <v>1660</v>
      </c>
      <c r="J446" s="15" t="s">
        <v>446</v>
      </c>
    </row>
    <row r="447" spans="1:17" ht="15.75">
      <c r="A447" s="13">
        <v>446</v>
      </c>
      <c r="B447" s="20"/>
      <c r="C447" s="20" t="s">
        <v>169</v>
      </c>
      <c r="D447" s="21" t="s">
        <v>445</v>
      </c>
      <c r="E447" s="21" t="s">
        <v>424</v>
      </c>
      <c r="F447" s="13" t="s">
        <v>299</v>
      </c>
      <c r="G447" s="13" t="str">
        <f t="shared" si="10"/>
        <v>TALMAGE, Hannah U20W</v>
      </c>
      <c r="H447" s="21" t="s">
        <v>169</v>
      </c>
      <c r="I447" s="21" t="s">
        <v>1633</v>
      </c>
      <c r="J447" s="20" t="s">
        <v>444</v>
      </c>
      <c r="K447" s="21"/>
      <c r="L447" s="21"/>
      <c r="M447" s="21"/>
      <c r="N447" s="21"/>
      <c r="O447" s="21"/>
      <c r="P447" s="21"/>
      <c r="Q447" s="21"/>
    </row>
    <row r="448" spans="1:10" ht="15.75">
      <c r="A448" s="13">
        <v>447</v>
      </c>
      <c r="C448" s="15" t="s">
        <v>169</v>
      </c>
      <c r="D448" s="13" t="s">
        <v>443</v>
      </c>
      <c r="E448" s="13" t="s">
        <v>442</v>
      </c>
      <c r="F448" s="13" t="s">
        <v>299</v>
      </c>
      <c r="G448" s="13" t="str">
        <f t="shared" si="10"/>
        <v>TILLSON-HAWKE, Gabi U20W</v>
      </c>
      <c r="H448" s="13" t="s">
        <v>169</v>
      </c>
      <c r="I448" s="13" t="s">
        <v>1644</v>
      </c>
      <c r="J448" s="15" t="s">
        <v>441</v>
      </c>
    </row>
    <row r="449" spans="1:10" ht="15.75">
      <c r="A449" s="13">
        <v>448</v>
      </c>
      <c r="C449" s="15" t="s">
        <v>440</v>
      </c>
      <c r="D449" s="13" t="s">
        <v>439</v>
      </c>
      <c r="E449" s="13" t="s">
        <v>438</v>
      </c>
      <c r="F449" s="13" t="s">
        <v>299</v>
      </c>
      <c r="G449" s="13" t="str">
        <f t="shared" si="10"/>
        <v>VAGE, Alice U20W</v>
      </c>
      <c r="H449" s="13" t="s">
        <v>170</v>
      </c>
      <c r="I449" s="13" t="s">
        <v>1634</v>
      </c>
      <c r="J449" s="15" t="s">
        <v>437</v>
      </c>
    </row>
    <row r="450" spans="1:10" ht="15.75">
      <c r="A450" s="13">
        <v>449</v>
      </c>
      <c r="C450" s="15" t="s">
        <v>176</v>
      </c>
      <c r="D450" s="13" t="s">
        <v>425</v>
      </c>
      <c r="E450" s="13" t="s">
        <v>424</v>
      </c>
      <c r="F450" s="13" t="s">
        <v>299</v>
      </c>
      <c r="G450" s="13" t="str">
        <f t="shared" si="10"/>
        <v>WINTON, Hannah U20W</v>
      </c>
      <c r="H450" s="13" t="s">
        <v>176</v>
      </c>
      <c r="I450" s="13" t="s">
        <v>422</v>
      </c>
      <c r="J450" s="15" t="s">
        <v>423</v>
      </c>
    </row>
    <row r="451" spans="1:10" ht="15.75">
      <c r="A451" s="13">
        <v>450</v>
      </c>
      <c r="C451" s="15" t="s">
        <v>175</v>
      </c>
      <c r="D451" s="13" t="s">
        <v>421</v>
      </c>
      <c r="E451" s="13" t="s">
        <v>420</v>
      </c>
      <c r="F451" s="13" t="s">
        <v>299</v>
      </c>
      <c r="G451" s="13" t="str">
        <f t="shared" si="10"/>
        <v>WOLSEY, Imogen U20W</v>
      </c>
      <c r="H451" s="13" t="s">
        <v>175</v>
      </c>
      <c r="I451" s="13" t="s">
        <v>418</v>
      </c>
      <c r="J451" s="15" t="s">
        <v>419</v>
      </c>
    </row>
  </sheetData>
  <sheetProtection/>
  <printOptions/>
  <pageMargins left="0.3937007874015748" right="0.3937007874015748" top="0.3937007874015748" bottom="0.3937007874015748" header="0.31496062992125984" footer="0.31496062992125984"/>
  <pageSetup fitToHeight="0" fitToWidth="1" horizontalDpi="300" verticalDpi="300" orientation="portrait" paperSize="9" scale="52"/>
  <rowBreaks count="7" manualBreakCount="7">
    <brk id="77" max="255" man="1"/>
    <brk id="142" max="255" man="1"/>
    <brk id="188" max="255" man="1"/>
    <brk id="243" max="255" man="1"/>
    <brk id="301" max="255" man="1"/>
    <brk id="351" max="255" man="1"/>
    <brk id="428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4:H16"/>
  <sheetViews>
    <sheetView zoomScalePageLayoutView="0" workbookViewId="0" topLeftCell="A1">
      <selection activeCell="P12" sqref="P12"/>
    </sheetView>
  </sheetViews>
  <sheetFormatPr defaultColWidth="8.8515625" defaultRowHeight="15"/>
  <cols>
    <col min="1" max="1" width="8.8515625" style="0" customWidth="1"/>
    <col min="2" max="2" width="11.140625" style="0" customWidth="1"/>
    <col min="3" max="3" width="11.421875" style="0" customWidth="1"/>
    <col min="4" max="4" width="11.140625" style="0" customWidth="1"/>
    <col min="5" max="5" width="11.421875" style="0" customWidth="1"/>
    <col min="6" max="6" width="10.7109375" style="0" customWidth="1"/>
    <col min="7" max="7" width="11.7109375" style="0" customWidth="1"/>
    <col min="8" max="8" width="11.28125" style="0" customWidth="1"/>
    <col min="9" max="9" width="7.28125" style="0" customWidth="1"/>
    <col min="10" max="10" width="11.140625" style="0" customWidth="1"/>
    <col min="11" max="11" width="11.140625" style="0" bestFit="1" customWidth="1"/>
  </cols>
  <sheetData>
    <row r="4" spans="2:8" ht="15">
      <c r="B4" s="47"/>
      <c r="C4" s="50" t="s">
        <v>2072</v>
      </c>
      <c r="D4" s="48"/>
      <c r="E4" s="48"/>
      <c r="F4" s="48"/>
      <c r="G4" s="48"/>
      <c r="H4" s="49"/>
    </row>
    <row r="5" spans="2:8" ht="15">
      <c r="B5" s="50" t="s">
        <v>2051</v>
      </c>
      <c r="C5" s="47" t="s">
        <v>2071</v>
      </c>
      <c r="D5" s="53" t="s">
        <v>2073</v>
      </c>
      <c r="E5" s="53" t="s">
        <v>2074</v>
      </c>
      <c r="F5" s="53" t="s">
        <v>2075</v>
      </c>
      <c r="G5" s="53" t="s">
        <v>2076</v>
      </c>
      <c r="H5" s="54" t="s">
        <v>2077</v>
      </c>
    </row>
    <row r="6" spans="2:8" ht="15">
      <c r="B6" s="47" t="s">
        <v>276</v>
      </c>
      <c r="C6" s="55">
        <v>85</v>
      </c>
      <c r="D6" s="56">
        <v>119</v>
      </c>
      <c r="E6" s="56">
        <v>36</v>
      </c>
      <c r="F6" s="56">
        <v>67</v>
      </c>
      <c r="G6" s="56">
        <v>66</v>
      </c>
      <c r="H6" s="61">
        <v>38</v>
      </c>
    </row>
    <row r="7" spans="2:8" ht="15">
      <c r="B7" s="51" t="s">
        <v>243</v>
      </c>
      <c r="C7" s="57">
        <v>28</v>
      </c>
      <c r="D7" s="58">
        <v>112</v>
      </c>
      <c r="E7" s="58">
        <v>41</v>
      </c>
      <c r="F7" s="58">
        <v>62</v>
      </c>
      <c r="G7" s="58">
        <v>68</v>
      </c>
      <c r="H7" s="62">
        <v>10</v>
      </c>
    </row>
    <row r="8" spans="2:8" ht="15">
      <c r="B8" s="51" t="s">
        <v>192</v>
      </c>
      <c r="C8" s="57">
        <v>52</v>
      </c>
      <c r="D8" s="58">
        <v>91</v>
      </c>
      <c r="E8" s="58">
        <v>45</v>
      </c>
      <c r="F8" s="58">
        <v>28</v>
      </c>
      <c r="G8" s="58">
        <v>67</v>
      </c>
      <c r="H8" s="62">
        <v>65</v>
      </c>
    </row>
    <row r="9" spans="2:8" ht="15">
      <c r="B9" s="51" t="s">
        <v>254</v>
      </c>
      <c r="C9" s="57">
        <v>59</v>
      </c>
      <c r="D9" s="58">
        <v>82</v>
      </c>
      <c r="E9" s="58">
        <v>92</v>
      </c>
      <c r="F9" s="58">
        <v>47</v>
      </c>
      <c r="G9" s="58">
        <v>47</v>
      </c>
      <c r="H9" s="62">
        <v>51</v>
      </c>
    </row>
    <row r="10" spans="2:8" ht="15">
      <c r="B10" s="51" t="s">
        <v>215</v>
      </c>
      <c r="C10" s="57">
        <v>101</v>
      </c>
      <c r="D10" s="58">
        <v>70</v>
      </c>
      <c r="E10" s="58">
        <v>60</v>
      </c>
      <c r="F10" s="58">
        <v>22</v>
      </c>
      <c r="G10" s="58">
        <v>98</v>
      </c>
      <c r="H10" s="62">
        <v>21</v>
      </c>
    </row>
    <row r="11" spans="2:8" ht="15">
      <c r="B11" s="51" t="s">
        <v>200</v>
      </c>
      <c r="C11" s="57">
        <v>115</v>
      </c>
      <c r="D11" s="58">
        <v>110</v>
      </c>
      <c r="E11" s="58">
        <v>103</v>
      </c>
      <c r="F11" s="58">
        <v>12</v>
      </c>
      <c r="G11" s="58">
        <v>55</v>
      </c>
      <c r="H11" s="62">
        <v>19</v>
      </c>
    </row>
    <row r="12" spans="2:8" ht="15">
      <c r="B12" s="51" t="s">
        <v>223</v>
      </c>
      <c r="C12" s="57">
        <v>116</v>
      </c>
      <c r="D12" s="58">
        <v>107</v>
      </c>
      <c r="E12" s="58">
        <v>87</v>
      </c>
      <c r="F12" s="58">
        <v>40</v>
      </c>
      <c r="G12" s="58">
        <v>112</v>
      </c>
      <c r="H12" s="62">
        <v>60</v>
      </c>
    </row>
    <row r="13" spans="2:8" ht="15">
      <c r="B13" s="51" t="s">
        <v>207</v>
      </c>
      <c r="C13" s="57">
        <v>116</v>
      </c>
      <c r="D13" s="58">
        <v>116</v>
      </c>
      <c r="E13" s="58">
        <v>83</v>
      </c>
      <c r="F13" s="58">
        <v>86</v>
      </c>
      <c r="G13" s="58">
        <v>75</v>
      </c>
      <c r="H13" s="62">
        <v>40</v>
      </c>
    </row>
    <row r="14" spans="2:8" ht="15">
      <c r="B14" s="51" t="s">
        <v>266</v>
      </c>
      <c r="C14" s="57">
        <v>71</v>
      </c>
      <c r="D14" s="58">
        <v>140</v>
      </c>
      <c r="E14" s="58">
        <v>70</v>
      </c>
      <c r="F14" s="58">
        <v>12</v>
      </c>
      <c r="G14" s="58">
        <v>75</v>
      </c>
      <c r="H14" s="62">
        <v>10</v>
      </c>
    </row>
    <row r="15" spans="2:8" ht="15">
      <c r="B15" s="51" t="s">
        <v>299</v>
      </c>
      <c r="C15" s="57">
        <v>87</v>
      </c>
      <c r="D15" s="58">
        <v>90</v>
      </c>
      <c r="E15" s="58">
        <v>43</v>
      </c>
      <c r="F15" s="58"/>
      <c r="G15" s="58">
        <v>24</v>
      </c>
      <c r="H15" s="62">
        <v>41</v>
      </c>
    </row>
    <row r="16" spans="2:8" ht="15">
      <c r="B16" s="52" t="s">
        <v>2054</v>
      </c>
      <c r="C16" s="59">
        <v>830</v>
      </c>
      <c r="D16" s="60">
        <v>1037</v>
      </c>
      <c r="E16" s="60">
        <v>660</v>
      </c>
      <c r="F16" s="60">
        <v>376</v>
      </c>
      <c r="G16" s="60">
        <v>687</v>
      </c>
      <c r="H16" s="63">
        <v>355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T376"/>
  <sheetViews>
    <sheetView zoomScalePageLayoutView="0" workbookViewId="0" topLeftCell="A1">
      <pane ySplit="1" topLeftCell="A19" activePane="bottomLeft" state="frozen"/>
      <selection pane="topLeft" activeCell="A1" sqref="A1"/>
      <selection pane="bottomLeft" activeCell="R19" sqref="R19"/>
    </sheetView>
  </sheetViews>
  <sheetFormatPr defaultColWidth="8.8515625" defaultRowHeight="15"/>
  <cols>
    <col min="1" max="1" width="8.8515625" style="75" customWidth="1"/>
    <col min="2" max="2" width="20.57421875" style="75" bestFit="1" customWidth="1"/>
    <col min="3" max="3" width="8.8515625" style="76" customWidth="1"/>
    <col min="4" max="4" width="5.140625" style="76" customWidth="1"/>
    <col min="5" max="5" width="13.421875" style="36" bestFit="1" customWidth="1"/>
    <col min="6" max="6" width="8.8515625" style="44" customWidth="1"/>
    <col min="7" max="7" width="6.7109375" style="76" customWidth="1"/>
    <col min="8" max="8" width="6.7109375" style="36" customWidth="1"/>
    <col min="9" max="9" width="23.7109375" style="28" customWidth="1"/>
    <col min="10" max="10" width="8.8515625" style="33" customWidth="1"/>
    <col min="11" max="11" width="19.421875" style="28" customWidth="1"/>
    <col min="12" max="12" width="8.8515625" style="37" customWidth="1"/>
    <col min="13" max="16384" width="8.8515625" style="28" customWidth="1"/>
  </cols>
  <sheetData>
    <row r="1" spans="1:12" s="142" customFormat="1" ht="21" customHeight="1">
      <c r="A1" s="108" t="s">
        <v>406</v>
      </c>
      <c r="B1" s="108" t="s">
        <v>2049</v>
      </c>
      <c r="C1" s="109" t="s">
        <v>2033</v>
      </c>
      <c r="D1" s="112" t="s">
        <v>1666</v>
      </c>
      <c r="E1" s="112" t="s">
        <v>162</v>
      </c>
      <c r="F1" s="141" t="s">
        <v>1667</v>
      </c>
      <c r="G1" s="112" t="s">
        <v>1310</v>
      </c>
      <c r="H1" s="112" t="s">
        <v>2220</v>
      </c>
      <c r="I1" s="142" t="s">
        <v>1616</v>
      </c>
      <c r="J1" s="108" t="s">
        <v>1613</v>
      </c>
      <c r="K1" s="142" t="s">
        <v>1612</v>
      </c>
      <c r="L1" s="109"/>
    </row>
    <row r="2" spans="1:20" s="37" customFormat="1" ht="15">
      <c r="A2" s="110" t="s">
        <v>369</v>
      </c>
      <c r="B2" s="110" t="s">
        <v>276</v>
      </c>
      <c r="C2" s="114" t="s">
        <v>2061</v>
      </c>
      <c r="D2" s="114"/>
      <c r="E2" s="118" t="s">
        <v>1277</v>
      </c>
      <c r="F2" s="119">
        <v>55.35</v>
      </c>
      <c r="G2" s="120"/>
      <c r="H2" s="104">
        <v>1</v>
      </c>
      <c r="I2" s="105" t="s">
        <v>12</v>
      </c>
      <c r="J2" s="121" t="s">
        <v>174</v>
      </c>
      <c r="K2" s="106" t="s">
        <v>2193</v>
      </c>
      <c r="M2" s="28"/>
      <c r="N2" s="28"/>
      <c r="O2" s="28"/>
      <c r="P2" s="28"/>
      <c r="Q2" s="28"/>
      <c r="R2" s="28"/>
      <c r="S2" s="28"/>
      <c r="T2" s="28"/>
    </row>
    <row r="3" spans="1:20" s="37" customFormat="1" ht="15">
      <c r="A3" s="144" t="s">
        <v>369</v>
      </c>
      <c r="B3" s="144" t="s">
        <v>223</v>
      </c>
      <c r="C3" s="143" t="s">
        <v>2060</v>
      </c>
      <c r="D3" s="122"/>
      <c r="E3" s="123">
        <v>125</v>
      </c>
      <c r="F3" s="124">
        <v>56.89</v>
      </c>
      <c r="G3" s="113"/>
      <c r="H3" s="81">
        <v>1</v>
      </c>
      <c r="I3" s="82" t="s">
        <v>101</v>
      </c>
      <c r="J3" s="125" t="s">
        <v>1340</v>
      </c>
      <c r="K3" s="83" t="s">
        <v>1008</v>
      </c>
      <c r="M3" s="28"/>
      <c r="N3" s="28"/>
      <c r="O3" s="28"/>
      <c r="P3" s="28"/>
      <c r="Q3" s="28"/>
      <c r="R3" s="28"/>
      <c r="S3" s="28"/>
      <c r="T3" s="28"/>
    </row>
    <row r="4" spans="1:20" s="37" customFormat="1" ht="15">
      <c r="A4" s="144"/>
      <c r="B4" s="144"/>
      <c r="C4" s="143"/>
      <c r="D4" s="126"/>
      <c r="E4" s="99" t="s">
        <v>1279</v>
      </c>
      <c r="F4" s="116">
        <v>63.07</v>
      </c>
      <c r="G4" s="115"/>
      <c r="H4" s="86">
        <v>2</v>
      </c>
      <c r="I4" s="87" t="s">
        <v>1392</v>
      </c>
      <c r="J4" s="117" t="s">
        <v>440</v>
      </c>
      <c r="K4" s="88" t="s">
        <v>1619</v>
      </c>
      <c r="M4" s="28"/>
      <c r="N4" s="28"/>
      <c r="O4" s="28"/>
      <c r="P4" s="28"/>
      <c r="Q4" s="28"/>
      <c r="R4" s="28"/>
      <c r="S4" s="28"/>
      <c r="T4" s="28"/>
    </row>
    <row r="5" spans="1:20" s="37" customFormat="1" ht="15">
      <c r="A5" s="144"/>
      <c r="B5" s="144"/>
      <c r="C5" s="143"/>
      <c r="D5" s="126"/>
      <c r="E5" s="99" t="s">
        <v>1280</v>
      </c>
      <c r="F5" s="116">
        <v>63.72</v>
      </c>
      <c r="G5" s="115"/>
      <c r="H5" s="86">
        <v>3</v>
      </c>
      <c r="I5" s="87" t="s">
        <v>1393</v>
      </c>
      <c r="J5" s="117" t="s">
        <v>169</v>
      </c>
      <c r="K5" s="88" t="s">
        <v>2182</v>
      </c>
      <c r="M5" s="28"/>
      <c r="N5" s="28"/>
      <c r="O5" s="28"/>
      <c r="P5" s="28"/>
      <c r="Q5" s="28"/>
      <c r="R5" s="28"/>
      <c r="S5" s="28"/>
      <c r="T5" s="28"/>
    </row>
    <row r="6" spans="1:20" s="37" customFormat="1" ht="15">
      <c r="A6" s="144"/>
      <c r="B6" s="144"/>
      <c r="C6" s="143"/>
      <c r="D6" s="126"/>
      <c r="E6" s="99" t="s">
        <v>1281</v>
      </c>
      <c r="F6" s="116">
        <v>65.18</v>
      </c>
      <c r="G6" s="115"/>
      <c r="H6" s="86">
        <v>4</v>
      </c>
      <c r="I6" s="87" t="s">
        <v>97</v>
      </c>
      <c r="J6" s="117" t="s">
        <v>176</v>
      </c>
      <c r="K6" s="88" t="s">
        <v>2202</v>
      </c>
      <c r="M6" s="28"/>
      <c r="N6" s="28"/>
      <c r="O6" s="28"/>
      <c r="P6" s="28"/>
      <c r="Q6" s="28"/>
      <c r="R6" s="28"/>
      <c r="S6" s="28"/>
      <c r="T6" s="28"/>
    </row>
    <row r="7" spans="1:20" s="37" customFormat="1" ht="15">
      <c r="A7" s="144"/>
      <c r="B7" s="144"/>
      <c r="C7" s="143"/>
      <c r="D7" s="127"/>
      <c r="E7" s="128" t="s">
        <v>1282</v>
      </c>
      <c r="F7" s="129">
        <v>67.57</v>
      </c>
      <c r="G7" s="130"/>
      <c r="H7" s="91">
        <v>5</v>
      </c>
      <c r="I7" s="92" t="s">
        <v>1394</v>
      </c>
      <c r="J7" s="131" t="s">
        <v>174</v>
      </c>
      <c r="K7" s="93" t="s">
        <v>844</v>
      </c>
      <c r="M7" s="28"/>
      <c r="N7" s="28"/>
      <c r="O7" s="28"/>
      <c r="P7" s="28"/>
      <c r="Q7" s="28"/>
      <c r="R7" s="28"/>
      <c r="S7" s="28"/>
      <c r="T7" s="28"/>
    </row>
    <row r="8" spans="1:20" s="37" customFormat="1" ht="15">
      <c r="A8" s="110" t="s">
        <v>369</v>
      </c>
      <c r="B8" s="110" t="s">
        <v>243</v>
      </c>
      <c r="C8" s="111" t="s">
        <v>2059</v>
      </c>
      <c r="D8" s="122"/>
      <c r="E8" s="123" t="s">
        <v>1278</v>
      </c>
      <c r="F8" s="124">
        <v>59.97</v>
      </c>
      <c r="G8" s="113"/>
      <c r="H8" s="81">
        <v>1</v>
      </c>
      <c r="I8" s="82" t="s">
        <v>1391</v>
      </c>
      <c r="J8" s="125" t="s">
        <v>171</v>
      </c>
      <c r="K8" s="83" t="s">
        <v>2206</v>
      </c>
      <c r="M8" s="28"/>
      <c r="N8" s="28"/>
      <c r="O8" s="28"/>
      <c r="P8" s="28"/>
      <c r="Q8" s="28"/>
      <c r="R8" s="28"/>
      <c r="S8" s="28"/>
      <c r="T8" s="28"/>
    </row>
    <row r="9" spans="1:20" s="37" customFormat="1" ht="15">
      <c r="A9" s="144" t="s">
        <v>364</v>
      </c>
      <c r="B9" s="144" t="s">
        <v>207</v>
      </c>
      <c r="C9" s="145" t="s">
        <v>2058</v>
      </c>
      <c r="D9" s="122"/>
      <c r="E9" s="123" t="s">
        <v>1283</v>
      </c>
      <c r="F9" s="124">
        <v>46.29</v>
      </c>
      <c r="G9" s="113"/>
      <c r="H9" s="81">
        <v>1</v>
      </c>
      <c r="I9" s="82" t="s">
        <v>1395</v>
      </c>
      <c r="J9" s="125" t="s">
        <v>169</v>
      </c>
      <c r="K9" s="83" t="s">
        <v>662</v>
      </c>
      <c r="M9" s="28"/>
      <c r="N9" s="28"/>
      <c r="O9" s="28"/>
      <c r="P9" s="28"/>
      <c r="Q9" s="28"/>
      <c r="R9" s="28"/>
      <c r="S9" s="28"/>
      <c r="T9" s="28"/>
    </row>
    <row r="10" spans="1:20" s="37" customFormat="1" ht="15">
      <c r="A10" s="144"/>
      <c r="B10" s="144"/>
      <c r="C10" s="145"/>
      <c r="D10" s="126"/>
      <c r="E10" s="99">
        <v>184</v>
      </c>
      <c r="F10" s="116">
        <v>49.3</v>
      </c>
      <c r="G10" s="115"/>
      <c r="H10" s="86">
        <v>2</v>
      </c>
      <c r="I10" s="87" t="s">
        <v>148</v>
      </c>
      <c r="J10" s="117" t="s">
        <v>1340</v>
      </c>
      <c r="K10" s="88" t="s">
        <v>2193</v>
      </c>
      <c r="M10" s="28"/>
      <c r="N10" s="28"/>
      <c r="O10" s="28"/>
      <c r="P10" s="28"/>
      <c r="Q10" s="28"/>
      <c r="R10" s="28"/>
      <c r="S10" s="28"/>
      <c r="T10" s="28"/>
    </row>
    <row r="11" spans="1:20" s="37" customFormat="1" ht="15">
      <c r="A11" s="144"/>
      <c r="B11" s="144"/>
      <c r="C11" s="145"/>
      <c r="D11" s="127"/>
      <c r="E11" s="128" t="s">
        <v>1284</v>
      </c>
      <c r="F11" s="129">
        <v>56.61</v>
      </c>
      <c r="G11" s="130"/>
      <c r="H11" s="91">
        <v>3</v>
      </c>
      <c r="I11" s="92" t="s">
        <v>1396</v>
      </c>
      <c r="J11" s="131" t="s">
        <v>440</v>
      </c>
      <c r="K11" s="93" t="s">
        <v>2179</v>
      </c>
      <c r="M11" s="28"/>
      <c r="N11" s="28"/>
      <c r="O11" s="28"/>
      <c r="P11" s="28"/>
      <c r="Q11" s="28"/>
      <c r="R11" s="28"/>
      <c r="S11" s="28"/>
      <c r="T11" s="28"/>
    </row>
    <row r="12" spans="1:20" s="37" customFormat="1" ht="15">
      <c r="A12" s="144">
        <v>100</v>
      </c>
      <c r="B12" s="144" t="s">
        <v>192</v>
      </c>
      <c r="C12" s="143" t="s">
        <v>2057</v>
      </c>
      <c r="D12" s="122"/>
      <c r="E12" s="123" t="s">
        <v>1672</v>
      </c>
      <c r="F12" s="124">
        <v>12.42</v>
      </c>
      <c r="G12" s="146" t="s">
        <v>2226</v>
      </c>
      <c r="H12" s="81">
        <v>1</v>
      </c>
      <c r="I12" s="82" t="s">
        <v>1397</v>
      </c>
      <c r="J12" s="82" t="s">
        <v>171</v>
      </c>
      <c r="K12" s="83" t="s">
        <v>2198</v>
      </c>
      <c r="M12" s="28"/>
      <c r="N12" s="28"/>
      <c r="O12" s="28"/>
      <c r="P12" s="28"/>
      <c r="Q12" s="28"/>
      <c r="R12" s="28"/>
      <c r="S12" s="28"/>
      <c r="T12" s="28"/>
    </row>
    <row r="13" spans="1:20" s="37" customFormat="1" ht="15">
      <c r="A13" s="144"/>
      <c r="B13" s="144"/>
      <c r="C13" s="143"/>
      <c r="D13" s="126"/>
      <c r="E13" s="99" t="s">
        <v>1670</v>
      </c>
      <c r="F13" s="116">
        <v>13.06</v>
      </c>
      <c r="G13" s="147"/>
      <c r="H13" s="86">
        <v>2</v>
      </c>
      <c r="I13" s="87" t="s">
        <v>1398</v>
      </c>
      <c r="J13" s="87" t="s">
        <v>176</v>
      </c>
      <c r="K13" s="88" t="s">
        <v>2187</v>
      </c>
      <c r="M13" s="28"/>
      <c r="N13" s="28"/>
      <c r="O13" s="28"/>
      <c r="P13" s="28"/>
      <c r="Q13" s="28"/>
      <c r="R13" s="28"/>
      <c r="S13" s="28"/>
      <c r="T13" s="28"/>
    </row>
    <row r="14" spans="1:20" s="37" customFormat="1" ht="15">
      <c r="A14" s="144"/>
      <c r="B14" s="144"/>
      <c r="C14" s="143"/>
      <c r="D14" s="126"/>
      <c r="E14" s="99" t="s">
        <v>1673</v>
      </c>
      <c r="F14" s="116">
        <v>13.31</v>
      </c>
      <c r="G14" s="147"/>
      <c r="H14" s="86">
        <v>3</v>
      </c>
      <c r="I14" s="87" t="s">
        <v>1399</v>
      </c>
      <c r="J14" s="87" t="s">
        <v>175</v>
      </c>
      <c r="K14" s="88" t="s">
        <v>2212</v>
      </c>
      <c r="M14" s="28"/>
      <c r="N14" s="28"/>
      <c r="O14" s="28"/>
      <c r="P14" s="28"/>
      <c r="Q14" s="28"/>
      <c r="R14" s="28"/>
      <c r="S14" s="28"/>
      <c r="T14" s="28"/>
    </row>
    <row r="15" spans="1:20" s="37" customFormat="1" ht="15">
      <c r="A15" s="144"/>
      <c r="B15" s="144"/>
      <c r="C15" s="143"/>
      <c r="D15" s="126"/>
      <c r="E15" s="99" t="s">
        <v>1671</v>
      </c>
      <c r="F15" s="116">
        <v>13.5</v>
      </c>
      <c r="G15" s="147"/>
      <c r="H15" s="86">
        <v>4</v>
      </c>
      <c r="I15" s="87" t="s">
        <v>1400</v>
      </c>
      <c r="J15" s="87" t="s">
        <v>174</v>
      </c>
      <c r="K15" s="88" t="s">
        <v>1008</v>
      </c>
      <c r="M15" s="28"/>
      <c r="N15" s="28"/>
      <c r="O15" s="28"/>
      <c r="P15" s="28"/>
      <c r="Q15" s="28"/>
      <c r="R15" s="28"/>
      <c r="S15" s="28"/>
      <c r="T15" s="28"/>
    </row>
    <row r="16" spans="1:20" s="37" customFormat="1" ht="15">
      <c r="A16" s="144"/>
      <c r="B16" s="144"/>
      <c r="C16" s="143"/>
      <c r="D16" s="126"/>
      <c r="E16" s="99">
        <v>45</v>
      </c>
      <c r="F16" s="116">
        <v>13.87</v>
      </c>
      <c r="G16" s="147"/>
      <c r="H16" s="86">
        <v>5</v>
      </c>
      <c r="I16" s="87" t="s">
        <v>38</v>
      </c>
      <c r="J16" s="87" t="s">
        <v>171</v>
      </c>
      <c r="K16" s="88" t="s">
        <v>2186</v>
      </c>
      <c r="M16" s="28"/>
      <c r="N16" s="28"/>
      <c r="O16" s="28"/>
      <c r="P16" s="28"/>
      <c r="Q16" s="28"/>
      <c r="R16" s="28"/>
      <c r="S16" s="28"/>
      <c r="T16" s="28"/>
    </row>
    <row r="17" spans="1:20" s="37" customFormat="1" ht="15">
      <c r="A17" s="144"/>
      <c r="B17" s="144"/>
      <c r="C17" s="143"/>
      <c r="D17" s="126"/>
      <c r="E17" s="99" t="s">
        <v>1669</v>
      </c>
      <c r="F17" s="116">
        <v>14</v>
      </c>
      <c r="G17" s="147"/>
      <c r="H17" s="86">
        <v>6</v>
      </c>
      <c r="I17" s="87" t="s">
        <v>1401</v>
      </c>
      <c r="J17" s="87" t="s">
        <v>169</v>
      </c>
      <c r="K17" s="88" t="s">
        <v>2180</v>
      </c>
      <c r="M17" s="28"/>
      <c r="N17" s="28"/>
      <c r="O17" s="28"/>
      <c r="P17" s="28"/>
      <c r="Q17" s="28"/>
      <c r="R17" s="28"/>
      <c r="S17" s="28"/>
      <c r="T17" s="28"/>
    </row>
    <row r="18" spans="1:20" s="37" customFormat="1" ht="15">
      <c r="A18" s="144"/>
      <c r="B18" s="144"/>
      <c r="C18" s="143"/>
      <c r="D18" s="127"/>
      <c r="E18" s="128" t="s">
        <v>1668</v>
      </c>
      <c r="F18" s="129">
        <v>14.16</v>
      </c>
      <c r="G18" s="148"/>
      <c r="H18" s="91">
        <v>7</v>
      </c>
      <c r="I18" s="92" t="s">
        <v>1402</v>
      </c>
      <c r="J18" s="92" t="s">
        <v>440</v>
      </c>
      <c r="K18" s="93" t="s">
        <v>1619</v>
      </c>
      <c r="M18" s="28"/>
      <c r="N18" s="28"/>
      <c r="O18" s="28"/>
      <c r="P18" s="28"/>
      <c r="Q18" s="28"/>
      <c r="R18" s="28"/>
      <c r="S18" s="28"/>
      <c r="T18" s="28"/>
    </row>
    <row r="19" spans="1:20" s="37" customFormat="1" ht="15">
      <c r="A19" s="144">
        <v>100</v>
      </c>
      <c r="B19" s="144" t="s">
        <v>254</v>
      </c>
      <c r="C19" s="143" t="s">
        <v>2056</v>
      </c>
      <c r="D19" s="122"/>
      <c r="E19" s="123" t="s">
        <v>1678</v>
      </c>
      <c r="F19" s="124">
        <v>13.6</v>
      </c>
      <c r="G19" s="146">
        <v>1.7</v>
      </c>
      <c r="H19" s="81">
        <v>1</v>
      </c>
      <c r="I19" s="82" t="s">
        <v>1485</v>
      </c>
      <c r="J19" s="82" t="s">
        <v>175</v>
      </c>
      <c r="K19" s="83"/>
      <c r="M19" s="28"/>
      <c r="N19" s="28"/>
      <c r="O19" s="28"/>
      <c r="P19" s="28"/>
      <c r="Q19" s="28"/>
      <c r="R19" s="28"/>
      <c r="S19" s="28"/>
      <c r="T19" s="28"/>
    </row>
    <row r="20" spans="1:20" s="37" customFormat="1" ht="15">
      <c r="A20" s="144"/>
      <c r="B20" s="144"/>
      <c r="C20" s="143"/>
      <c r="D20" s="126"/>
      <c r="E20" s="99" t="s">
        <v>1676</v>
      </c>
      <c r="F20" s="116">
        <v>13.7</v>
      </c>
      <c r="G20" s="147"/>
      <c r="H20" s="86">
        <v>2</v>
      </c>
      <c r="I20" s="87" t="s">
        <v>1404</v>
      </c>
      <c r="J20" s="87" t="s">
        <v>176</v>
      </c>
      <c r="K20" s="88" t="s">
        <v>2210</v>
      </c>
      <c r="M20" s="28"/>
      <c r="N20" s="28"/>
      <c r="O20" s="28"/>
      <c r="P20" s="28"/>
      <c r="Q20" s="28"/>
      <c r="R20" s="28"/>
      <c r="S20" s="28"/>
      <c r="T20" s="28"/>
    </row>
    <row r="21" spans="1:20" s="37" customFormat="1" ht="15">
      <c r="A21" s="144"/>
      <c r="B21" s="144"/>
      <c r="C21" s="143"/>
      <c r="D21" s="126"/>
      <c r="E21" s="99" t="s">
        <v>1677</v>
      </c>
      <c r="F21" s="116">
        <v>13.7</v>
      </c>
      <c r="G21" s="147"/>
      <c r="H21" s="86">
        <v>3</v>
      </c>
      <c r="I21" s="87" t="s">
        <v>1405</v>
      </c>
      <c r="J21" s="87" t="s">
        <v>171</v>
      </c>
      <c r="K21" s="88" t="s">
        <v>2185</v>
      </c>
      <c r="M21" s="28"/>
      <c r="N21" s="28"/>
      <c r="O21" s="28"/>
      <c r="P21" s="28"/>
      <c r="Q21" s="28"/>
      <c r="R21" s="28"/>
      <c r="S21" s="28"/>
      <c r="T21" s="28"/>
    </row>
    <row r="22" spans="1:20" s="37" customFormat="1" ht="15">
      <c r="A22" s="144"/>
      <c r="B22" s="144"/>
      <c r="C22" s="143"/>
      <c r="D22" s="126"/>
      <c r="E22" s="99">
        <v>63</v>
      </c>
      <c r="F22" s="116">
        <v>13.8</v>
      </c>
      <c r="G22" s="147"/>
      <c r="H22" s="86">
        <v>4</v>
      </c>
      <c r="I22" s="87" t="s">
        <v>54</v>
      </c>
      <c r="J22" s="87"/>
      <c r="K22" s="88" t="s">
        <v>643</v>
      </c>
      <c r="M22" s="28"/>
      <c r="N22" s="28"/>
      <c r="O22" s="28"/>
      <c r="P22" s="28"/>
      <c r="Q22" s="28"/>
      <c r="R22" s="28"/>
      <c r="S22" s="28"/>
      <c r="T22" s="28"/>
    </row>
    <row r="23" spans="1:20" s="37" customFormat="1" ht="15">
      <c r="A23" s="144"/>
      <c r="B23" s="144"/>
      <c r="C23" s="143"/>
      <c r="D23" s="126"/>
      <c r="E23" s="99" t="s">
        <v>1675</v>
      </c>
      <c r="F23" s="116">
        <v>14.1</v>
      </c>
      <c r="G23" s="147"/>
      <c r="H23" s="86">
        <v>5</v>
      </c>
      <c r="I23" s="87" t="s">
        <v>1406</v>
      </c>
      <c r="J23" s="87" t="s">
        <v>169</v>
      </c>
      <c r="K23" s="88" t="s">
        <v>943</v>
      </c>
      <c r="M23" s="28"/>
      <c r="N23" s="28"/>
      <c r="O23" s="28"/>
      <c r="P23" s="28"/>
      <c r="Q23" s="28"/>
      <c r="R23" s="28"/>
      <c r="S23" s="28"/>
      <c r="T23" s="28"/>
    </row>
    <row r="24" spans="1:20" s="37" customFormat="1" ht="15">
      <c r="A24" s="144"/>
      <c r="B24" s="144"/>
      <c r="C24" s="143"/>
      <c r="D24" s="126"/>
      <c r="E24" s="99">
        <v>180</v>
      </c>
      <c r="F24" s="116">
        <v>14.3</v>
      </c>
      <c r="G24" s="147"/>
      <c r="H24" s="86">
        <v>6</v>
      </c>
      <c r="I24" s="87" t="s">
        <v>144</v>
      </c>
      <c r="J24" s="87" t="s">
        <v>169</v>
      </c>
      <c r="K24" s="88"/>
      <c r="M24" s="28"/>
      <c r="N24" s="28"/>
      <c r="O24" s="28"/>
      <c r="P24" s="28"/>
      <c r="Q24" s="28"/>
      <c r="R24" s="28"/>
      <c r="S24" s="28"/>
      <c r="T24" s="28"/>
    </row>
    <row r="25" spans="1:20" s="37" customFormat="1" ht="15">
      <c r="A25" s="144"/>
      <c r="B25" s="144"/>
      <c r="C25" s="143"/>
      <c r="D25" s="126"/>
      <c r="E25" s="99" t="s">
        <v>1674</v>
      </c>
      <c r="F25" s="116">
        <v>14.4</v>
      </c>
      <c r="G25" s="147"/>
      <c r="H25" s="86">
        <v>7</v>
      </c>
      <c r="I25" s="87" t="s">
        <v>1407</v>
      </c>
      <c r="J25" s="87" t="s">
        <v>440</v>
      </c>
      <c r="K25" s="88"/>
      <c r="M25" s="28"/>
      <c r="N25" s="28"/>
      <c r="O25" s="28"/>
      <c r="P25" s="28"/>
      <c r="Q25" s="28"/>
      <c r="R25" s="28"/>
      <c r="S25" s="28"/>
      <c r="T25" s="28"/>
    </row>
    <row r="26" spans="1:20" s="37" customFormat="1" ht="15">
      <c r="A26" s="144"/>
      <c r="B26" s="144"/>
      <c r="C26" s="143"/>
      <c r="D26" s="127"/>
      <c r="E26" s="128">
        <v>57</v>
      </c>
      <c r="F26" s="129">
        <v>14.4</v>
      </c>
      <c r="G26" s="148"/>
      <c r="H26" s="91">
        <v>8</v>
      </c>
      <c r="I26" s="92" t="s">
        <v>49</v>
      </c>
      <c r="J26" s="92"/>
      <c r="K26" s="93" t="s">
        <v>643</v>
      </c>
      <c r="M26" s="28"/>
      <c r="N26" s="28"/>
      <c r="O26" s="28"/>
      <c r="P26" s="28"/>
      <c r="Q26" s="28"/>
      <c r="R26" s="28"/>
      <c r="S26" s="28"/>
      <c r="T26" s="28"/>
    </row>
    <row r="27" spans="1:20" s="37" customFormat="1" ht="15">
      <c r="A27" s="144">
        <v>100</v>
      </c>
      <c r="B27" s="144" t="s">
        <v>215</v>
      </c>
      <c r="C27" s="143" t="s">
        <v>2055</v>
      </c>
      <c r="D27" s="122"/>
      <c r="E27" s="123" t="s">
        <v>1681</v>
      </c>
      <c r="F27" s="124">
        <v>11.6</v>
      </c>
      <c r="G27" s="146">
        <v>1.4</v>
      </c>
      <c r="H27" s="81">
        <v>1</v>
      </c>
      <c r="I27" s="82" t="s">
        <v>1424</v>
      </c>
      <c r="J27" s="82" t="s">
        <v>171</v>
      </c>
      <c r="K27" s="83" t="s">
        <v>2185</v>
      </c>
      <c r="M27" s="28"/>
      <c r="N27" s="28"/>
      <c r="O27" s="28"/>
      <c r="P27" s="28"/>
      <c r="Q27" s="28"/>
      <c r="R27" s="28"/>
      <c r="S27" s="28"/>
      <c r="T27" s="28"/>
    </row>
    <row r="28" spans="1:20" s="37" customFormat="1" ht="15">
      <c r="A28" s="144"/>
      <c r="B28" s="144"/>
      <c r="C28" s="143"/>
      <c r="D28" s="126"/>
      <c r="E28" s="99" t="s">
        <v>1680</v>
      </c>
      <c r="F28" s="116">
        <v>11.7</v>
      </c>
      <c r="G28" s="147"/>
      <c r="H28" s="86">
        <v>2</v>
      </c>
      <c r="I28" s="87" t="s">
        <v>1425</v>
      </c>
      <c r="J28" s="87" t="s">
        <v>174</v>
      </c>
      <c r="K28" s="88" t="s">
        <v>2193</v>
      </c>
      <c r="M28" s="28"/>
      <c r="N28" s="28"/>
      <c r="O28" s="28"/>
      <c r="P28" s="28"/>
      <c r="Q28" s="28"/>
      <c r="R28" s="28"/>
      <c r="S28" s="28"/>
      <c r="T28" s="28"/>
    </row>
    <row r="29" spans="1:20" s="37" customFormat="1" ht="15">
      <c r="A29" s="144"/>
      <c r="B29" s="144"/>
      <c r="C29" s="143"/>
      <c r="D29" s="126"/>
      <c r="E29" s="99">
        <v>75</v>
      </c>
      <c r="F29" s="116">
        <v>11.7</v>
      </c>
      <c r="G29" s="147"/>
      <c r="H29" s="86">
        <v>3</v>
      </c>
      <c r="I29" s="87" t="s">
        <v>65</v>
      </c>
      <c r="J29" s="87"/>
      <c r="K29" s="88" t="s">
        <v>2212</v>
      </c>
      <c r="M29" s="28"/>
      <c r="N29" s="28"/>
      <c r="O29" s="28"/>
      <c r="P29" s="28"/>
      <c r="Q29" s="28"/>
      <c r="R29" s="28"/>
      <c r="S29" s="28"/>
      <c r="T29" s="28"/>
    </row>
    <row r="30" spans="1:20" s="37" customFormat="1" ht="15">
      <c r="A30" s="144"/>
      <c r="B30" s="144"/>
      <c r="C30" s="143"/>
      <c r="D30" s="126"/>
      <c r="E30" s="99" t="s">
        <v>1682</v>
      </c>
      <c r="F30" s="116">
        <v>11.7</v>
      </c>
      <c r="G30" s="147"/>
      <c r="H30" s="86">
        <v>4</v>
      </c>
      <c r="I30" s="87" t="s">
        <v>61</v>
      </c>
      <c r="J30" s="87" t="s">
        <v>175</v>
      </c>
      <c r="K30" s="88" t="s">
        <v>2212</v>
      </c>
      <c r="M30" s="28"/>
      <c r="N30" s="28"/>
      <c r="O30" s="28"/>
      <c r="P30" s="28"/>
      <c r="Q30" s="28"/>
      <c r="R30" s="28"/>
      <c r="S30" s="28"/>
      <c r="T30" s="28"/>
    </row>
    <row r="31" spans="1:20" s="37" customFormat="1" ht="15">
      <c r="A31" s="144"/>
      <c r="B31" s="144"/>
      <c r="C31" s="143"/>
      <c r="D31" s="126"/>
      <c r="E31" s="99">
        <v>70</v>
      </c>
      <c r="F31" s="116">
        <v>11.9</v>
      </c>
      <c r="G31" s="147"/>
      <c r="H31" s="86">
        <v>5</v>
      </c>
      <c r="I31" s="87" t="s">
        <v>60</v>
      </c>
      <c r="J31" s="87"/>
      <c r="K31" s="88" t="s">
        <v>643</v>
      </c>
      <c r="M31" s="28"/>
      <c r="N31" s="28"/>
      <c r="O31" s="28"/>
      <c r="P31" s="28"/>
      <c r="Q31" s="28"/>
      <c r="R31" s="28"/>
      <c r="S31" s="28"/>
      <c r="T31" s="28"/>
    </row>
    <row r="32" spans="1:20" s="37" customFormat="1" ht="15">
      <c r="A32" s="144"/>
      <c r="B32" s="144"/>
      <c r="C32" s="143"/>
      <c r="D32" s="126"/>
      <c r="E32" s="99">
        <v>76</v>
      </c>
      <c r="F32" s="116">
        <v>12.3</v>
      </c>
      <c r="G32" s="147"/>
      <c r="H32" s="86">
        <v>6</v>
      </c>
      <c r="I32" s="87" t="s">
        <v>66</v>
      </c>
      <c r="J32" s="87"/>
      <c r="K32" s="88" t="s">
        <v>1033</v>
      </c>
      <c r="M32" s="28"/>
      <c r="N32" s="28"/>
      <c r="O32" s="28"/>
      <c r="P32" s="28"/>
      <c r="Q32" s="28"/>
      <c r="R32" s="28"/>
      <c r="S32" s="28"/>
      <c r="T32" s="28"/>
    </row>
    <row r="33" spans="1:20" s="37" customFormat="1" ht="15">
      <c r="A33" s="144"/>
      <c r="B33" s="144"/>
      <c r="C33" s="143"/>
      <c r="D33" s="127"/>
      <c r="E33" s="128" t="s">
        <v>1679</v>
      </c>
      <c r="F33" s="129">
        <v>12.4</v>
      </c>
      <c r="G33" s="148"/>
      <c r="H33" s="91">
        <v>7</v>
      </c>
      <c r="I33" s="92" t="s">
        <v>1426</v>
      </c>
      <c r="J33" s="92" t="s">
        <v>440</v>
      </c>
      <c r="K33" s="93" t="s">
        <v>2179</v>
      </c>
      <c r="M33" s="28"/>
      <c r="N33" s="28"/>
      <c r="O33" s="28"/>
      <c r="P33" s="28"/>
      <c r="Q33" s="28"/>
      <c r="R33" s="28"/>
      <c r="S33" s="28"/>
      <c r="T33" s="28"/>
    </row>
    <row r="34" spans="1:20" s="37" customFormat="1" ht="15">
      <c r="A34" s="144">
        <v>100</v>
      </c>
      <c r="B34" s="144" t="s">
        <v>200</v>
      </c>
      <c r="C34" s="143" t="s">
        <v>350</v>
      </c>
      <c r="D34" s="122"/>
      <c r="E34" s="123" t="s">
        <v>1686</v>
      </c>
      <c r="F34" s="124">
        <v>12.63</v>
      </c>
      <c r="G34" s="146">
        <v>1.5</v>
      </c>
      <c r="H34" s="81">
        <v>1</v>
      </c>
      <c r="I34" s="82" t="s">
        <v>1408</v>
      </c>
      <c r="J34" s="82" t="s">
        <v>174</v>
      </c>
      <c r="K34" s="83" t="s">
        <v>2228</v>
      </c>
      <c r="M34" s="28"/>
      <c r="N34" s="28"/>
      <c r="O34" s="28"/>
      <c r="P34" s="28"/>
      <c r="Q34" s="28"/>
      <c r="R34" s="28"/>
      <c r="S34" s="28"/>
      <c r="T34" s="28"/>
    </row>
    <row r="35" spans="1:20" s="37" customFormat="1" ht="15">
      <c r="A35" s="144"/>
      <c r="B35" s="144"/>
      <c r="C35" s="143"/>
      <c r="D35" s="126"/>
      <c r="E35" s="99" t="s">
        <v>1684</v>
      </c>
      <c r="F35" s="116">
        <v>12.76</v>
      </c>
      <c r="G35" s="147"/>
      <c r="H35" s="86">
        <v>2</v>
      </c>
      <c r="I35" s="87" t="s">
        <v>92</v>
      </c>
      <c r="J35" s="87" t="s">
        <v>169</v>
      </c>
      <c r="K35" s="88" t="s">
        <v>2208</v>
      </c>
      <c r="M35" s="28"/>
      <c r="N35" s="28"/>
      <c r="O35" s="28"/>
      <c r="P35" s="28"/>
      <c r="Q35" s="28"/>
      <c r="R35" s="28"/>
      <c r="S35" s="28"/>
      <c r="T35" s="28"/>
    </row>
    <row r="36" spans="1:20" s="37" customFormat="1" ht="15">
      <c r="A36" s="144"/>
      <c r="B36" s="144"/>
      <c r="C36" s="143"/>
      <c r="D36" s="126"/>
      <c r="E36" s="99" t="s">
        <v>1687</v>
      </c>
      <c r="F36" s="116">
        <v>12.78</v>
      </c>
      <c r="G36" s="147"/>
      <c r="H36" s="86">
        <v>3</v>
      </c>
      <c r="I36" s="87" t="s">
        <v>1409</v>
      </c>
      <c r="J36" s="87" t="s">
        <v>171</v>
      </c>
      <c r="K36" s="88" t="s">
        <v>2186</v>
      </c>
      <c r="M36" s="28"/>
      <c r="N36" s="28"/>
      <c r="O36" s="28"/>
      <c r="P36" s="28"/>
      <c r="Q36" s="28"/>
      <c r="R36" s="28"/>
      <c r="S36" s="28"/>
      <c r="T36" s="28"/>
    </row>
    <row r="37" spans="1:20" s="37" customFormat="1" ht="15">
      <c r="A37" s="144"/>
      <c r="B37" s="144"/>
      <c r="C37" s="143"/>
      <c r="D37" s="126"/>
      <c r="E37" s="99" t="s">
        <v>1685</v>
      </c>
      <c r="F37" s="116">
        <v>12.97</v>
      </c>
      <c r="G37" s="147"/>
      <c r="H37" s="86">
        <v>4</v>
      </c>
      <c r="I37" s="87" t="s">
        <v>77</v>
      </c>
      <c r="J37" s="87" t="s">
        <v>176</v>
      </c>
      <c r="K37" s="88" t="s">
        <v>2188</v>
      </c>
      <c r="M37" s="28"/>
      <c r="N37" s="28"/>
      <c r="O37" s="28"/>
      <c r="P37" s="28"/>
      <c r="Q37" s="28"/>
      <c r="R37" s="28"/>
      <c r="S37" s="28"/>
      <c r="T37" s="28"/>
    </row>
    <row r="38" spans="1:20" s="37" customFormat="1" ht="15">
      <c r="A38" s="144"/>
      <c r="B38" s="144"/>
      <c r="C38" s="143"/>
      <c r="D38" s="126"/>
      <c r="E38" s="99">
        <v>100</v>
      </c>
      <c r="F38" s="116">
        <v>13.11</v>
      </c>
      <c r="G38" s="147"/>
      <c r="H38" s="86">
        <v>5</v>
      </c>
      <c r="I38" s="87" t="s">
        <v>85</v>
      </c>
      <c r="J38" s="87"/>
      <c r="K38" s="88" t="s">
        <v>620</v>
      </c>
      <c r="M38" s="28"/>
      <c r="N38" s="28"/>
      <c r="O38" s="28"/>
      <c r="P38" s="28"/>
      <c r="Q38" s="28"/>
      <c r="R38" s="28"/>
      <c r="S38" s="28"/>
      <c r="T38" s="28"/>
    </row>
    <row r="39" spans="1:20" s="37" customFormat="1" ht="15">
      <c r="A39" s="144"/>
      <c r="B39" s="144"/>
      <c r="C39" s="143"/>
      <c r="D39" s="126"/>
      <c r="E39" s="99">
        <v>94</v>
      </c>
      <c r="F39" s="116">
        <v>13.16</v>
      </c>
      <c r="G39" s="147"/>
      <c r="H39" s="86">
        <v>6</v>
      </c>
      <c r="I39" s="87" t="s">
        <v>80</v>
      </c>
      <c r="J39" s="87"/>
      <c r="K39" s="88" t="s">
        <v>2188</v>
      </c>
      <c r="M39" s="28"/>
      <c r="N39" s="28"/>
      <c r="O39" s="28"/>
      <c r="P39" s="28"/>
      <c r="Q39" s="28"/>
      <c r="R39" s="28"/>
      <c r="S39" s="28"/>
      <c r="T39" s="28"/>
    </row>
    <row r="40" spans="1:20" s="37" customFormat="1" ht="15">
      <c r="A40" s="144"/>
      <c r="B40" s="144"/>
      <c r="C40" s="143"/>
      <c r="D40" s="127"/>
      <c r="E40" s="128" t="s">
        <v>1683</v>
      </c>
      <c r="F40" s="129">
        <v>13.51</v>
      </c>
      <c r="G40" s="148"/>
      <c r="H40" s="91">
        <v>7</v>
      </c>
      <c r="I40" s="92" t="s">
        <v>83</v>
      </c>
      <c r="J40" s="92" t="s">
        <v>440</v>
      </c>
      <c r="K40" s="93" t="s">
        <v>2179</v>
      </c>
      <c r="M40" s="28"/>
      <c r="N40" s="28"/>
      <c r="O40" s="28"/>
      <c r="P40" s="28"/>
      <c r="Q40" s="28"/>
      <c r="R40" s="28"/>
      <c r="S40" s="28"/>
      <c r="T40" s="28"/>
    </row>
    <row r="41" spans="1:20" s="37" customFormat="1" ht="15">
      <c r="A41" s="144">
        <v>100</v>
      </c>
      <c r="B41" s="144" t="s">
        <v>223</v>
      </c>
      <c r="C41" s="143" t="s">
        <v>347</v>
      </c>
      <c r="D41" s="122"/>
      <c r="E41" s="123" t="s">
        <v>1690</v>
      </c>
      <c r="F41" s="124">
        <v>10.74</v>
      </c>
      <c r="G41" s="146">
        <v>2.3</v>
      </c>
      <c r="H41" s="81">
        <v>1</v>
      </c>
      <c r="I41" s="82" t="s">
        <v>1415</v>
      </c>
      <c r="J41" s="82" t="s">
        <v>171</v>
      </c>
      <c r="K41" s="83" t="s">
        <v>2186</v>
      </c>
      <c r="M41" s="28"/>
      <c r="N41" s="28"/>
      <c r="O41" s="28"/>
      <c r="P41" s="28"/>
      <c r="Q41" s="28"/>
      <c r="R41" s="28"/>
      <c r="S41" s="28"/>
      <c r="T41" s="28"/>
    </row>
    <row r="42" spans="1:20" s="37" customFormat="1" ht="15">
      <c r="A42" s="144"/>
      <c r="B42" s="144"/>
      <c r="C42" s="143"/>
      <c r="D42" s="126"/>
      <c r="E42" s="99" t="s">
        <v>1691</v>
      </c>
      <c r="F42" s="116">
        <v>11.37</v>
      </c>
      <c r="G42" s="147"/>
      <c r="H42" s="86">
        <v>2</v>
      </c>
      <c r="I42" s="87" t="s">
        <v>1416</v>
      </c>
      <c r="J42" s="87" t="s">
        <v>175</v>
      </c>
      <c r="K42" s="88" t="s">
        <v>2179</v>
      </c>
      <c r="M42" s="28"/>
      <c r="N42" s="28"/>
      <c r="O42" s="28"/>
      <c r="P42" s="28"/>
      <c r="Q42" s="28"/>
      <c r="R42" s="28"/>
      <c r="S42" s="28"/>
      <c r="T42" s="28"/>
    </row>
    <row r="43" spans="1:20" s="37" customFormat="1" ht="15">
      <c r="A43" s="144"/>
      <c r="B43" s="144"/>
      <c r="C43" s="143"/>
      <c r="D43" s="126"/>
      <c r="E43" s="99">
        <v>186</v>
      </c>
      <c r="F43" s="116">
        <v>11.39</v>
      </c>
      <c r="G43" s="147"/>
      <c r="H43" s="86">
        <v>3</v>
      </c>
      <c r="I43" s="87" t="s">
        <v>150</v>
      </c>
      <c r="J43" s="87"/>
      <c r="K43" s="88" t="s">
        <v>568</v>
      </c>
      <c r="M43" s="28"/>
      <c r="N43" s="28"/>
      <c r="O43" s="28"/>
      <c r="P43" s="28"/>
      <c r="Q43" s="28"/>
      <c r="R43" s="28"/>
      <c r="S43" s="28"/>
      <c r="T43" s="28"/>
    </row>
    <row r="44" spans="1:20" s="37" customFormat="1" ht="15">
      <c r="A44" s="144"/>
      <c r="B44" s="144"/>
      <c r="C44" s="143"/>
      <c r="D44" s="126"/>
      <c r="E44" s="99" t="s">
        <v>1688</v>
      </c>
      <c r="F44" s="116">
        <v>11.56</v>
      </c>
      <c r="G44" s="147"/>
      <c r="H44" s="86">
        <v>4</v>
      </c>
      <c r="I44" s="87" t="s">
        <v>1375</v>
      </c>
      <c r="J44" s="87" t="s">
        <v>440</v>
      </c>
      <c r="K44" s="88" t="s">
        <v>2179</v>
      </c>
      <c r="M44" s="28"/>
      <c r="N44" s="28"/>
      <c r="O44" s="28"/>
      <c r="P44" s="28"/>
      <c r="Q44" s="28"/>
      <c r="R44" s="28"/>
      <c r="S44" s="28"/>
      <c r="T44" s="28"/>
    </row>
    <row r="45" spans="1:20" s="37" customFormat="1" ht="15">
      <c r="A45" s="144"/>
      <c r="B45" s="144"/>
      <c r="C45" s="143"/>
      <c r="D45" s="127"/>
      <c r="E45" s="128" t="s">
        <v>1689</v>
      </c>
      <c r="F45" s="129">
        <v>11.63</v>
      </c>
      <c r="G45" s="148"/>
      <c r="H45" s="91">
        <v>5</v>
      </c>
      <c r="I45" s="92" t="s">
        <v>1417</v>
      </c>
      <c r="J45" s="92" t="s">
        <v>169</v>
      </c>
      <c r="K45" s="93" t="s">
        <v>2181</v>
      </c>
      <c r="M45" s="28"/>
      <c r="N45" s="28"/>
      <c r="O45" s="28"/>
      <c r="P45" s="28"/>
      <c r="Q45" s="28"/>
      <c r="R45" s="28"/>
      <c r="S45" s="28"/>
      <c r="T45" s="28"/>
    </row>
    <row r="46" spans="1:20" s="37" customFormat="1" ht="15">
      <c r="A46" s="144">
        <v>100</v>
      </c>
      <c r="B46" s="144" t="s">
        <v>207</v>
      </c>
      <c r="C46" s="143" t="s">
        <v>341</v>
      </c>
      <c r="D46" s="122"/>
      <c r="E46" s="123" t="s">
        <v>1694</v>
      </c>
      <c r="F46" s="124">
        <v>12.6</v>
      </c>
      <c r="G46" s="146">
        <v>2.4</v>
      </c>
      <c r="H46" s="81">
        <v>1</v>
      </c>
      <c r="I46" s="82" t="s">
        <v>1418</v>
      </c>
      <c r="J46" s="82" t="s">
        <v>176</v>
      </c>
      <c r="K46" s="83" t="s">
        <v>2194</v>
      </c>
      <c r="M46" s="28"/>
      <c r="N46" s="28"/>
      <c r="O46" s="28"/>
      <c r="P46" s="28"/>
      <c r="Q46" s="28"/>
      <c r="R46" s="28"/>
      <c r="S46" s="28"/>
      <c r="T46" s="28"/>
    </row>
    <row r="47" spans="1:20" s="37" customFormat="1" ht="15">
      <c r="A47" s="144"/>
      <c r="B47" s="144"/>
      <c r="C47" s="143"/>
      <c r="D47" s="126"/>
      <c r="E47" s="99" t="s">
        <v>1697</v>
      </c>
      <c r="F47" s="116">
        <v>12.8</v>
      </c>
      <c r="G47" s="147"/>
      <c r="H47" s="86">
        <v>2</v>
      </c>
      <c r="I47" s="87" t="s">
        <v>1419</v>
      </c>
      <c r="J47" s="87" t="s">
        <v>175</v>
      </c>
      <c r="K47" s="88" t="s">
        <v>2212</v>
      </c>
      <c r="M47" s="28"/>
      <c r="N47" s="28"/>
      <c r="O47" s="28"/>
      <c r="P47" s="28"/>
      <c r="Q47" s="28"/>
      <c r="R47" s="28"/>
      <c r="S47" s="28"/>
      <c r="T47" s="28"/>
    </row>
    <row r="48" spans="1:20" s="37" customFormat="1" ht="15">
      <c r="A48" s="144"/>
      <c r="B48" s="144"/>
      <c r="C48" s="143"/>
      <c r="D48" s="126"/>
      <c r="E48" s="99" t="s">
        <v>1696</v>
      </c>
      <c r="F48" s="116">
        <v>12.8</v>
      </c>
      <c r="G48" s="147"/>
      <c r="H48" s="86">
        <v>3</v>
      </c>
      <c r="I48" s="87" t="s">
        <v>106</v>
      </c>
      <c r="J48" s="87" t="s">
        <v>171</v>
      </c>
      <c r="K48" s="88" t="s">
        <v>2185</v>
      </c>
      <c r="M48" s="28"/>
      <c r="N48" s="28"/>
      <c r="O48" s="28"/>
      <c r="P48" s="28"/>
      <c r="Q48" s="28"/>
      <c r="R48" s="28"/>
      <c r="S48" s="28"/>
      <c r="T48" s="28"/>
    </row>
    <row r="49" spans="1:20" s="37" customFormat="1" ht="15">
      <c r="A49" s="144"/>
      <c r="B49" s="144"/>
      <c r="C49" s="143"/>
      <c r="D49" s="126"/>
      <c r="E49" s="99" t="s">
        <v>1693</v>
      </c>
      <c r="F49" s="116">
        <v>12.9</v>
      </c>
      <c r="G49" s="147"/>
      <c r="H49" s="86">
        <v>4</v>
      </c>
      <c r="I49" s="87" t="s">
        <v>1420</v>
      </c>
      <c r="J49" s="87" t="s">
        <v>169</v>
      </c>
      <c r="K49" s="88" t="s">
        <v>729</v>
      </c>
      <c r="M49" s="28"/>
      <c r="N49" s="28"/>
      <c r="O49" s="28"/>
      <c r="P49" s="28"/>
      <c r="Q49" s="28"/>
      <c r="R49" s="28"/>
      <c r="S49" s="28"/>
      <c r="T49" s="28"/>
    </row>
    <row r="50" spans="1:20" s="37" customFormat="1" ht="15">
      <c r="A50" s="144"/>
      <c r="B50" s="144"/>
      <c r="C50" s="143"/>
      <c r="D50" s="126"/>
      <c r="E50" s="99">
        <v>151</v>
      </c>
      <c r="F50" s="116">
        <v>12.9</v>
      </c>
      <c r="G50" s="147"/>
      <c r="H50" s="86">
        <v>5</v>
      </c>
      <c r="I50" s="87" t="s">
        <v>124</v>
      </c>
      <c r="J50" s="87"/>
      <c r="K50" s="88" t="s">
        <v>2190</v>
      </c>
      <c r="M50" s="28"/>
      <c r="N50" s="28"/>
      <c r="O50" s="28"/>
      <c r="P50" s="28"/>
      <c r="Q50" s="28"/>
      <c r="R50" s="28"/>
      <c r="S50" s="28"/>
      <c r="T50" s="28"/>
    </row>
    <row r="51" spans="1:20" s="37" customFormat="1" ht="15">
      <c r="A51" s="144"/>
      <c r="B51" s="144"/>
      <c r="C51" s="143"/>
      <c r="D51" s="126"/>
      <c r="E51" s="99" t="s">
        <v>1695</v>
      </c>
      <c r="F51" s="116">
        <v>13</v>
      </c>
      <c r="G51" s="147"/>
      <c r="H51" s="86">
        <v>6</v>
      </c>
      <c r="I51" s="87" t="s">
        <v>113</v>
      </c>
      <c r="J51" s="87" t="s">
        <v>174</v>
      </c>
      <c r="K51" s="88" t="s">
        <v>2228</v>
      </c>
      <c r="M51" s="28"/>
      <c r="N51" s="28"/>
      <c r="O51" s="28"/>
      <c r="P51" s="28"/>
      <c r="Q51" s="28"/>
      <c r="R51" s="28"/>
      <c r="S51" s="28"/>
      <c r="T51" s="28"/>
    </row>
    <row r="52" spans="1:20" s="37" customFormat="1" ht="15">
      <c r="A52" s="144"/>
      <c r="B52" s="144"/>
      <c r="C52" s="143"/>
      <c r="D52" s="126"/>
      <c r="E52" s="99">
        <v>145</v>
      </c>
      <c r="F52" s="116">
        <v>13.1</v>
      </c>
      <c r="G52" s="147"/>
      <c r="H52" s="86">
        <v>7</v>
      </c>
      <c r="I52" s="87" t="s">
        <v>118</v>
      </c>
      <c r="J52" s="87"/>
      <c r="K52" s="88" t="s">
        <v>2193</v>
      </c>
      <c r="M52" s="28"/>
      <c r="N52" s="28"/>
      <c r="O52" s="28"/>
      <c r="P52" s="28"/>
      <c r="Q52" s="28"/>
      <c r="R52" s="28"/>
      <c r="S52" s="28"/>
      <c r="T52" s="28"/>
    </row>
    <row r="53" spans="1:20" s="37" customFormat="1" ht="15">
      <c r="A53" s="144"/>
      <c r="B53" s="144"/>
      <c r="C53" s="143"/>
      <c r="D53" s="126"/>
      <c r="E53" s="99">
        <v>177</v>
      </c>
      <c r="F53" s="116">
        <v>13.1</v>
      </c>
      <c r="G53" s="147"/>
      <c r="H53" s="86">
        <v>8</v>
      </c>
      <c r="I53" s="87" t="s">
        <v>141</v>
      </c>
      <c r="J53" s="87" t="s">
        <v>171</v>
      </c>
      <c r="K53" s="88" t="s">
        <v>2215</v>
      </c>
      <c r="M53" s="28"/>
      <c r="N53" s="28"/>
      <c r="O53" s="28"/>
      <c r="P53" s="28"/>
      <c r="Q53" s="28"/>
      <c r="R53" s="28"/>
      <c r="S53" s="28"/>
      <c r="T53" s="28"/>
    </row>
    <row r="54" spans="1:20" s="37" customFormat="1" ht="15">
      <c r="A54" s="144"/>
      <c r="B54" s="144"/>
      <c r="C54" s="143"/>
      <c r="D54" s="127"/>
      <c r="E54" s="128" t="s">
        <v>1692</v>
      </c>
      <c r="F54" s="129">
        <v>13.4</v>
      </c>
      <c r="G54" s="148"/>
      <c r="H54" s="91">
        <v>9</v>
      </c>
      <c r="I54" s="92" t="s">
        <v>110</v>
      </c>
      <c r="J54" s="92" t="s">
        <v>440</v>
      </c>
      <c r="K54" s="93" t="s">
        <v>2179</v>
      </c>
      <c r="M54" s="28"/>
      <c r="N54" s="28"/>
      <c r="O54" s="28"/>
      <c r="P54" s="28"/>
      <c r="Q54" s="28"/>
      <c r="R54" s="28"/>
      <c r="S54" s="28"/>
      <c r="T54" s="28"/>
    </row>
    <row r="55" spans="1:20" s="37" customFormat="1" ht="15">
      <c r="A55" s="144">
        <v>100</v>
      </c>
      <c r="B55" s="144" t="s">
        <v>299</v>
      </c>
      <c r="C55" s="143" t="s">
        <v>339</v>
      </c>
      <c r="D55" s="122"/>
      <c r="E55" s="123">
        <v>174</v>
      </c>
      <c r="F55" s="124">
        <v>12.33</v>
      </c>
      <c r="G55" s="146">
        <v>1.8</v>
      </c>
      <c r="H55" s="81">
        <v>1</v>
      </c>
      <c r="I55" s="82" t="s">
        <v>140</v>
      </c>
      <c r="J55" s="82"/>
      <c r="K55" s="83" t="s">
        <v>643</v>
      </c>
      <c r="M55" s="28"/>
      <c r="N55" s="28"/>
      <c r="O55" s="28"/>
      <c r="P55" s="28"/>
      <c r="Q55" s="28"/>
      <c r="R55" s="28"/>
      <c r="S55" s="28"/>
      <c r="T55" s="28"/>
    </row>
    <row r="56" spans="1:20" s="37" customFormat="1" ht="15">
      <c r="A56" s="144"/>
      <c r="B56" s="144"/>
      <c r="C56" s="143"/>
      <c r="D56" s="126"/>
      <c r="E56" s="99" t="s">
        <v>1698</v>
      </c>
      <c r="F56" s="116">
        <v>12.53</v>
      </c>
      <c r="G56" s="147"/>
      <c r="H56" s="86">
        <v>2</v>
      </c>
      <c r="I56" s="87" t="s">
        <v>1421</v>
      </c>
      <c r="J56" s="87" t="s">
        <v>440</v>
      </c>
      <c r="K56" s="88" t="s">
        <v>2179</v>
      </c>
      <c r="M56" s="28"/>
      <c r="N56" s="28"/>
      <c r="O56" s="28"/>
      <c r="P56" s="28"/>
      <c r="Q56" s="28"/>
      <c r="R56" s="28"/>
      <c r="S56" s="28"/>
      <c r="T56" s="28"/>
    </row>
    <row r="57" spans="1:20" s="37" customFormat="1" ht="15">
      <c r="A57" s="144"/>
      <c r="B57" s="144"/>
      <c r="C57" s="143"/>
      <c r="D57" s="127"/>
      <c r="E57" s="128" t="s">
        <v>1699</v>
      </c>
      <c r="F57" s="129">
        <v>12.62</v>
      </c>
      <c r="G57" s="148"/>
      <c r="H57" s="91">
        <v>3</v>
      </c>
      <c r="I57" s="92" t="s">
        <v>1422</v>
      </c>
      <c r="J57" s="92" t="s">
        <v>169</v>
      </c>
      <c r="K57" s="93" t="s">
        <v>2181</v>
      </c>
      <c r="M57" s="28"/>
      <c r="N57" s="28"/>
      <c r="O57" s="28"/>
      <c r="P57" s="28"/>
      <c r="Q57" s="28"/>
      <c r="R57" s="28"/>
      <c r="S57" s="28"/>
      <c r="T57" s="28"/>
    </row>
    <row r="58" spans="1:20" s="37" customFormat="1" ht="15">
      <c r="A58" s="144">
        <v>100</v>
      </c>
      <c r="B58" s="144" t="s">
        <v>243</v>
      </c>
      <c r="C58" s="143" t="s">
        <v>336</v>
      </c>
      <c r="D58" s="122"/>
      <c r="E58" s="123" t="s">
        <v>1287</v>
      </c>
      <c r="F58" s="124">
        <v>11.97</v>
      </c>
      <c r="G58" s="113"/>
      <c r="H58" s="81">
        <v>1</v>
      </c>
      <c r="I58" s="82" t="s">
        <v>1423</v>
      </c>
      <c r="J58" s="82" t="s">
        <v>169</v>
      </c>
      <c r="K58" s="83" t="s">
        <v>2182</v>
      </c>
      <c r="M58" s="28"/>
      <c r="N58" s="28"/>
      <c r="O58" s="28"/>
      <c r="P58" s="28"/>
      <c r="Q58" s="28"/>
      <c r="R58" s="28"/>
      <c r="S58" s="28"/>
      <c r="T58" s="28"/>
    </row>
    <row r="59" spans="1:20" s="37" customFormat="1" ht="15">
      <c r="A59" s="144"/>
      <c r="B59" s="144"/>
      <c r="C59" s="143"/>
      <c r="D59" s="127"/>
      <c r="E59" s="128" t="s">
        <v>1700</v>
      </c>
      <c r="F59" s="129">
        <v>13.07</v>
      </c>
      <c r="G59" s="130"/>
      <c r="H59" s="91">
        <v>2</v>
      </c>
      <c r="I59" s="92" t="s">
        <v>24</v>
      </c>
      <c r="J59" s="92" t="s">
        <v>174</v>
      </c>
      <c r="K59" s="93" t="s">
        <v>2193</v>
      </c>
      <c r="M59" s="28"/>
      <c r="N59" s="28"/>
      <c r="O59" s="28"/>
      <c r="P59" s="28"/>
      <c r="Q59" s="28"/>
      <c r="R59" s="28"/>
      <c r="S59" s="28"/>
      <c r="T59" s="28"/>
    </row>
    <row r="60" spans="1:20" s="37" customFormat="1" ht="15">
      <c r="A60" s="144">
        <v>100</v>
      </c>
      <c r="B60" s="144" t="s">
        <v>266</v>
      </c>
      <c r="C60" s="143" t="s">
        <v>332</v>
      </c>
      <c r="D60" s="122"/>
      <c r="E60" s="123">
        <v>162</v>
      </c>
      <c r="F60" s="124">
        <v>11.3</v>
      </c>
      <c r="G60" s="146">
        <v>0.7</v>
      </c>
      <c r="H60" s="81">
        <v>1</v>
      </c>
      <c r="I60" s="82" t="s">
        <v>132</v>
      </c>
      <c r="J60" s="82"/>
      <c r="K60" s="83" t="s">
        <v>1008</v>
      </c>
      <c r="M60" s="28"/>
      <c r="N60" s="28"/>
      <c r="O60" s="28"/>
      <c r="P60" s="28"/>
      <c r="Q60" s="28"/>
      <c r="R60" s="28"/>
      <c r="S60" s="28"/>
      <c r="T60" s="28"/>
    </row>
    <row r="61" spans="1:20" s="37" customFormat="1" ht="15">
      <c r="A61" s="144"/>
      <c r="B61" s="144"/>
      <c r="C61" s="143"/>
      <c r="D61" s="127"/>
      <c r="E61" s="128" t="s">
        <v>1701</v>
      </c>
      <c r="F61" s="129">
        <v>11.5</v>
      </c>
      <c r="G61" s="148"/>
      <c r="H61" s="91">
        <v>2</v>
      </c>
      <c r="I61" s="92" t="s">
        <v>1427</v>
      </c>
      <c r="J61" s="92" t="s">
        <v>169</v>
      </c>
      <c r="K61" s="93" t="s">
        <v>2181</v>
      </c>
      <c r="M61" s="28"/>
      <c r="N61" s="28"/>
      <c r="O61" s="28"/>
      <c r="P61" s="28"/>
      <c r="Q61" s="28"/>
      <c r="R61" s="28"/>
      <c r="S61" s="28"/>
      <c r="T61" s="28"/>
    </row>
    <row r="62" spans="1:20" s="37" customFormat="1" ht="15">
      <c r="A62" s="144">
        <v>100</v>
      </c>
      <c r="B62" s="144" t="s">
        <v>276</v>
      </c>
      <c r="C62" s="143" t="s">
        <v>326</v>
      </c>
      <c r="D62" s="122"/>
      <c r="E62" s="123" t="s">
        <v>1289</v>
      </c>
      <c r="F62" s="124">
        <v>10.7</v>
      </c>
      <c r="G62" s="146">
        <v>1.2</v>
      </c>
      <c r="H62" s="81">
        <v>1</v>
      </c>
      <c r="I62" s="82" t="s">
        <v>1290</v>
      </c>
      <c r="J62" s="82" t="s">
        <v>1289</v>
      </c>
      <c r="K62" s="83"/>
      <c r="M62" s="28"/>
      <c r="N62" s="28"/>
      <c r="O62" s="28"/>
      <c r="P62" s="28"/>
      <c r="Q62" s="28"/>
      <c r="R62" s="28"/>
      <c r="S62" s="28"/>
      <c r="T62" s="28"/>
    </row>
    <row r="63" spans="1:20" s="37" customFormat="1" ht="15">
      <c r="A63" s="144"/>
      <c r="B63" s="144"/>
      <c r="C63" s="143"/>
      <c r="D63" s="126"/>
      <c r="E63" s="99" t="s">
        <v>1291</v>
      </c>
      <c r="F63" s="116">
        <v>10.8</v>
      </c>
      <c r="G63" s="147"/>
      <c r="H63" s="86">
        <v>2</v>
      </c>
      <c r="I63" s="87" t="s">
        <v>1292</v>
      </c>
      <c r="J63" s="87" t="s">
        <v>1291</v>
      </c>
      <c r="K63" s="88"/>
      <c r="M63" s="28"/>
      <c r="N63" s="28"/>
      <c r="O63" s="28"/>
      <c r="P63" s="28"/>
      <c r="Q63" s="28"/>
      <c r="R63" s="28"/>
      <c r="S63" s="28"/>
      <c r="T63" s="28"/>
    </row>
    <row r="64" spans="1:20" s="37" customFormat="1" ht="15">
      <c r="A64" s="144"/>
      <c r="B64" s="144"/>
      <c r="C64" s="143"/>
      <c r="D64" s="126"/>
      <c r="E64" s="99" t="s">
        <v>1703</v>
      </c>
      <c r="F64" s="116">
        <v>11</v>
      </c>
      <c r="G64" s="147"/>
      <c r="H64" s="86">
        <v>3</v>
      </c>
      <c r="I64" s="87" t="s">
        <v>13</v>
      </c>
      <c r="J64" s="87" t="s">
        <v>169</v>
      </c>
      <c r="K64" s="88" t="s">
        <v>2182</v>
      </c>
      <c r="M64" s="28"/>
      <c r="N64" s="28"/>
      <c r="O64" s="28"/>
      <c r="P64" s="28"/>
      <c r="Q64" s="28"/>
      <c r="R64" s="28"/>
      <c r="S64" s="28"/>
      <c r="T64" s="28"/>
    </row>
    <row r="65" spans="1:20" s="37" customFormat="1" ht="15">
      <c r="A65" s="144"/>
      <c r="B65" s="144"/>
      <c r="C65" s="143"/>
      <c r="D65" s="126"/>
      <c r="E65" s="99">
        <v>23</v>
      </c>
      <c r="F65" s="116">
        <v>11.4</v>
      </c>
      <c r="G65" s="147"/>
      <c r="H65" s="86">
        <v>4</v>
      </c>
      <c r="I65" s="87" t="s">
        <v>19</v>
      </c>
      <c r="J65" s="87"/>
      <c r="K65" s="88" t="s">
        <v>2181</v>
      </c>
      <c r="M65" s="28"/>
      <c r="N65" s="28"/>
      <c r="O65" s="28"/>
      <c r="P65" s="28"/>
      <c r="Q65" s="28"/>
      <c r="R65" s="28"/>
      <c r="S65" s="28"/>
      <c r="T65" s="28"/>
    </row>
    <row r="66" spans="1:20" s="37" customFormat="1" ht="15">
      <c r="A66" s="144"/>
      <c r="B66" s="144"/>
      <c r="C66" s="143"/>
      <c r="D66" s="126"/>
      <c r="E66" s="99" t="s">
        <v>1704</v>
      </c>
      <c r="F66" s="116">
        <v>11.5</v>
      </c>
      <c r="G66" s="147"/>
      <c r="H66" s="86">
        <v>5</v>
      </c>
      <c r="I66" s="87" t="s">
        <v>1361</v>
      </c>
      <c r="J66" s="87" t="s">
        <v>175</v>
      </c>
      <c r="K66" s="88" t="s">
        <v>2179</v>
      </c>
      <c r="M66" s="28"/>
      <c r="N66" s="28"/>
      <c r="O66" s="28"/>
      <c r="P66" s="28"/>
      <c r="Q66" s="28"/>
      <c r="R66" s="28"/>
      <c r="S66" s="28"/>
      <c r="T66" s="28"/>
    </row>
    <row r="67" spans="1:20" s="37" customFormat="1" ht="15">
      <c r="A67" s="144"/>
      <c r="B67" s="144"/>
      <c r="C67" s="143"/>
      <c r="D67" s="126"/>
      <c r="E67" s="99">
        <v>19</v>
      </c>
      <c r="F67" s="116">
        <v>11.5</v>
      </c>
      <c r="G67" s="147"/>
      <c r="H67" s="86">
        <v>6</v>
      </c>
      <c r="I67" s="87" t="s">
        <v>15</v>
      </c>
      <c r="J67" s="87" t="s">
        <v>176</v>
      </c>
      <c r="K67" s="88" t="s">
        <v>2187</v>
      </c>
      <c r="M67" s="28"/>
      <c r="N67" s="28"/>
      <c r="O67" s="28"/>
      <c r="P67" s="28"/>
      <c r="Q67" s="28"/>
      <c r="R67" s="28"/>
      <c r="S67" s="28"/>
      <c r="T67" s="28"/>
    </row>
    <row r="68" spans="1:20" s="37" customFormat="1" ht="15">
      <c r="A68" s="144"/>
      <c r="B68" s="144"/>
      <c r="C68" s="143"/>
      <c r="D68" s="126"/>
      <c r="E68" s="99" t="s">
        <v>1702</v>
      </c>
      <c r="F68" s="116">
        <v>11.6</v>
      </c>
      <c r="G68" s="147"/>
      <c r="H68" s="86">
        <v>7</v>
      </c>
      <c r="I68" s="87" t="s">
        <v>23</v>
      </c>
      <c r="J68" s="87" t="s">
        <v>440</v>
      </c>
      <c r="K68" s="88" t="s">
        <v>2196</v>
      </c>
      <c r="M68" s="28"/>
      <c r="N68" s="28"/>
      <c r="O68" s="28"/>
      <c r="P68" s="28"/>
      <c r="Q68" s="28"/>
      <c r="R68" s="28"/>
      <c r="S68" s="28"/>
      <c r="T68" s="28"/>
    </row>
    <row r="69" spans="1:20" s="37" customFormat="1" ht="15">
      <c r="A69" s="144"/>
      <c r="B69" s="144"/>
      <c r="C69" s="143"/>
      <c r="D69" s="127"/>
      <c r="E69" s="128">
        <v>27</v>
      </c>
      <c r="F69" s="129">
        <v>11.8</v>
      </c>
      <c r="G69" s="148"/>
      <c r="H69" s="91">
        <v>8</v>
      </c>
      <c r="I69" s="92" t="s">
        <v>22</v>
      </c>
      <c r="J69" s="92"/>
      <c r="K69" s="93"/>
      <c r="M69" s="28"/>
      <c r="N69" s="28"/>
      <c r="O69" s="28"/>
      <c r="P69" s="28"/>
      <c r="Q69" s="28"/>
      <c r="R69" s="28"/>
      <c r="S69" s="28"/>
      <c r="T69" s="28"/>
    </row>
    <row r="70" spans="1:20" s="37" customFormat="1" ht="15">
      <c r="A70" s="144">
        <v>800</v>
      </c>
      <c r="B70" s="144" t="s">
        <v>254</v>
      </c>
      <c r="C70" s="143" t="s">
        <v>320</v>
      </c>
      <c r="D70" s="122"/>
      <c r="E70" s="123" t="s">
        <v>1707</v>
      </c>
      <c r="F70" s="132" t="s">
        <v>2126</v>
      </c>
      <c r="G70" s="113"/>
      <c r="H70" s="81">
        <v>1</v>
      </c>
      <c r="I70" s="82" t="s">
        <v>1431</v>
      </c>
      <c r="J70" s="82" t="s">
        <v>174</v>
      </c>
      <c r="K70" s="83" t="s">
        <v>1069</v>
      </c>
      <c r="M70" s="28"/>
      <c r="N70" s="28"/>
      <c r="O70" s="28"/>
      <c r="P70" s="28"/>
      <c r="Q70" s="28"/>
      <c r="R70" s="28"/>
      <c r="S70" s="28"/>
      <c r="T70" s="28"/>
    </row>
    <row r="71" spans="1:20" s="37" customFormat="1" ht="15">
      <c r="A71" s="144"/>
      <c r="B71" s="144"/>
      <c r="C71" s="143"/>
      <c r="D71" s="126"/>
      <c r="E71" s="99" t="s">
        <v>1706</v>
      </c>
      <c r="F71" s="133" t="s">
        <v>2127</v>
      </c>
      <c r="G71" s="115"/>
      <c r="H71" s="86">
        <v>2</v>
      </c>
      <c r="I71" s="87" t="s">
        <v>45</v>
      </c>
      <c r="J71" s="87" t="s">
        <v>176</v>
      </c>
      <c r="K71" s="88" t="s">
        <v>2187</v>
      </c>
      <c r="M71" s="28"/>
      <c r="N71" s="28"/>
      <c r="O71" s="28"/>
      <c r="P71" s="28"/>
      <c r="Q71" s="28"/>
      <c r="R71" s="28"/>
      <c r="S71" s="28"/>
      <c r="T71" s="28"/>
    </row>
    <row r="72" spans="1:20" s="37" customFormat="1" ht="15">
      <c r="A72" s="144"/>
      <c r="B72" s="144"/>
      <c r="C72" s="143"/>
      <c r="D72" s="126"/>
      <c r="E72" s="99">
        <v>55</v>
      </c>
      <c r="F72" s="133" t="s">
        <v>2129</v>
      </c>
      <c r="G72" s="115"/>
      <c r="H72" s="86">
        <v>3</v>
      </c>
      <c r="I72" s="87" t="s">
        <v>47</v>
      </c>
      <c r="J72" s="87"/>
      <c r="K72" s="88" t="s">
        <v>2189</v>
      </c>
      <c r="M72" s="28"/>
      <c r="N72" s="28"/>
      <c r="O72" s="28"/>
      <c r="P72" s="28"/>
      <c r="Q72" s="28"/>
      <c r="R72" s="28"/>
      <c r="S72" s="28"/>
      <c r="T72" s="28"/>
    </row>
    <row r="73" spans="1:20" s="37" customFormat="1" ht="15">
      <c r="A73" s="144"/>
      <c r="B73" s="144"/>
      <c r="C73" s="143"/>
      <c r="D73" s="126"/>
      <c r="E73" s="99" t="s">
        <v>1293</v>
      </c>
      <c r="F73" s="133" t="s">
        <v>2128</v>
      </c>
      <c r="G73" s="115"/>
      <c r="H73" s="86">
        <v>4</v>
      </c>
      <c r="I73" s="87" t="s">
        <v>1432</v>
      </c>
      <c r="J73" s="87" t="s">
        <v>440</v>
      </c>
      <c r="K73" s="88" t="s">
        <v>2179</v>
      </c>
      <c r="M73" s="28"/>
      <c r="N73" s="28"/>
      <c r="O73" s="28"/>
      <c r="P73" s="28"/>
      <c r="Q73" s="28"/>
      <c r="R73" s="28"/>
      <c r="S73" s="28"/>
      <c r="T73" s="28"/>
    </row>
    <row r="74" spans="1:20" s="37" customFormat="1" ht="15">
      <c r="A74" s="144"/>
      <c r="B74" s="144"/>
      <c r="C74" s="143"/>
      <c r="D74" s="126"/>
      <c r="E74" s="99" t="s">
        <v>1705</v>
      </c>
      <c r="F74" s="133" t="s">
        <v>2130</v>
      </c>
      <c r="G74" s="115"/>
      <c r="H74" s="86">
        <v>5</v>
      </c>
      <c r="I74" s="87" t="s">
        <v>1433</v>
      </c>
      <c r="J74" s="87" t="s">
        <v>169</v>
      </c>
      <c r="K74" s="88" t="s">
        <v>795</v>
      </c>
      <c r="M74" s="28"/>
      <c r="N74" s="28"/>
      <c r="O74" s="28"/>
      <c r="P74" s="28"/>
      <c r="Q74" s="28"/>
      <c r="R74" s="28"/>
      <c r="S74" s="28"/>
      <c r="T74" s="28"/>
    </row>
    <row r="75" spans="1:20" s="37" customFormat="1" ht="15">
      <c r="A75" s="144"/>
      <c r="B75" s="144"/>
      <c r="C75" s="143"/>
      <c r="D75" s="126"/>
      <c r="E75" s="99">
        <v>65</v>
      </c>
      <c r="F75" s="133" t="s">
        <v>2131</v>
      </c>
      <c r="G75" s="115"/>
      <c r="H75" s="86">
        <v>6</v>
      </c>
      <c r="I75" s="87" t="s">
        <v>56</v>
      </c>
      <c r="J75" s="87"/>
      <c r="K75" s="88" t="s">
        <v>883</v>
      </c>
      <c r="M75" s="28"/>
      <c r="N75" s="28"/>
      <c r="O75" s="28"/>
      <c r="P75" s="28"/>
      <c r="Q75" s="28"/>
      <c r="R75" s="28"/>
      <c r="S75" s="28"/>
      <c r="T75" s="28"/>
    </row>
    <row r="76" spans="1:20" s="37" customFormat="1" ht="15">
      <c r="A76" s="144"/>
      <c r="B76" s="144"/>
      <c r="C76" s="143"/>
      <c r="D76" s="127"/>
      <c r="E76" s="128">
        <v>52</v>
      </c>
      <c r="F76" s="134" t="s">
        <v>2132</v>
      </c>
      <c r="G76" s="130"/>
      <c r="H76" s="91">
        <v>7</v>
      </c>
      <c r="I76" s="92" t="s">
        <v>44</v>
      </c>
      <c r="J76" s="92"/>
      <c r="K76" s="93" t="s">
        <v>844</v>
      </c>
      <c r="M76" s="28"/>
      <c r="N76" s="28"/>
      <c r="O76" s="28"/>
      <c r="P76" s="28"/>
      <c r="Q76" s="28"/>
      <c r="R76" s="28"/>
      <c r="S76" s="28"/>
      <c r="T76" s="28"/>
    </row>
    <row r="77" spans="1:20" s="37" customFormat="1" ht="15">
      <c r="A77" s="144">
        <v>800</v>
      </c>
      <c r="B77" s="144" t="s">
        <v>192</v>
      </c>
      <c r="C77" s="143" t="s">
        <v>317</v>
      </c>
      <c r="D77" s="122"/>
      <c r="E77" s="123" t="s">
        <v>1711</v>
      </c>
      <c r="F77" s="132" t="s">
        <v>2120</v>
      </c>
      <c r="G77" s="113"/>
      <c r="H77" s="81">
        <v>1</v>
      </c>
      <c r="I77" s="82" t="s">
        <v>37</v>
      </c>
      <c r="J77" s="82" t="s">
        <v>175</v>
      </c>
      <c r="K77" s="83" t="s">
        <v>2212</v>
      </c>
      <c r="M77" s="28"/>
      <c r="N77" s="28"/>
      <c r="O77" s="28"/>
      <c r="P77" s="28"/>
      <c r="Q77" s="28"/>
      <c r="R77" s="28"/>
      <c r="S77" s="28"/>
      <c r="T77" s="28"/>
    </row>
    <row r="78" spans="1:20" s="37" customFormat="1" ht="15">
      <c r="A78" s="144"/>
      <c r="B78" s="144"/>
      <c r="C78" s="143"/>
      <c r="D78" s="126"/>
      <c r="E78" s="99" t="s">
        <v>1710</v>
      </c>
      <c r="F78" s="133" t="s">
        <v>2121</v>
      </c>
      <c r="G78" s="115"/>
      <c r="H78" s="86">
        <v>2</v>
      </c>
      <c r="I78" s="87" t="s">
        <v>29</v>
      </c>
      <c r="J78" s="87" t="s">
        <v>176</v>
      </c>
      <c r="K78" s="88" t="s">
        <v>2190</v>
      </c>
      <c r="M78" s="28"/>
      <c r="N78" s="28"/>
      <c r="O78" s="28"/>
      <c r="P78" s="28"/>
      <c r="Q78" s="28"/>
      <c r="R78" s="28"/>
      <c r="S78" s="28"/>
      <c r="T78" s="28"/>
    </row>
    <row r="79" spans="1:20" s="37" customFormat="1" ht="15">
      <c r="A79" s="144"/>
      <c r="B79" s="144"/>
      <c r="C79" s="143"/>
      <c r="D79" s="126"/>
      <c r="E79" s="99" t="s">
        <v>1709</v>
      </c>
      <c r="F79" s="133" t="s">
        <v>2122</v>
      </c>
      <c r="G79" s="115"/>
      <c r="H79" s="86">
        <v>3</v>
      </c>
      <c r="I79" s="87" t="s">
        <v>1442</v>
      </c>
      <c r="J79" s="87" t="s">
        <v>192</v>
      </c>
      <c r="K79" s="88" t="s">
        <v>795</v>
      </c>
      <c r="M79" s="28"/>
      <c r="N79" s="28"/>
      <c r="O79" s="28"/>
      <c r="P79" s="28"/>
      <c r="Q79" s="28"/>
      <c r="R79" s="28"/>
      <c r="S79" s="28"/>
      <c r="T79" s="28"/>
    </row>
    <row r="80" spans="1:20" s="37" customFormat="1" ht="15">
      <c r="A80" s="144"/>
      <c r="B80" s="144"/>
      <c r="C80" s="143"/>
      <c r="D80" s="126"/>
      <c r="E80" s="99">
        <v>210</v>
      </c>
      <c r="F80" s="133" t="s">
        <v>2123</v>
      </c>
      <c r="G80" s="115"/>
      <c r="H80" s="86">
        <v>4</v>
      </c>
      <c r="I80" s="87" t="s">
        <v>1300</v>
      </c>
      <c r="J80" s="87"/>
      <c r="K80" s="88"/>
      <c r="M80" s="28"/>
      <c r="N80" s="28"/>
      <c r="O80" s="28"/>
      <c r="P80" s="28"/>
      <c r="Q80" s="28"/>
      <c r="R80" s="28"/>
      <c r="S80" s="28"/>
      <c r="T80" s="28"/>
    </row>
    <row r="81" spans="1:20" s="37" customFormat="1" ht="15">
      <c r="A81" s="144"/>
      <c r="B81" s="144"/>
      <c r="C81" s="143"/>
      <c r="D81" s="126"/>
      <c r="E81" s="99" t="s">
        <v>1708</v>
      </c>
      <c r="F81" s="133" t="s">
        <v>2124</v>
      </c>
      <c r="G81" s="115"/>
      <c r="H81" s="86">
        <v>5</v>
      </c>
      <c r="I81" s="87" t="s">
        <v>1443</v>
      </c>
      <c r="J81" s="87" t="s">
        <v>440</v>
      </c>
      <c r="K81" s="88" t="s">
        <v>1619</v>
      </c>
      <c r="M81" s="28"/>
      <c r="N81" s="28"/>
      <c r="O81" s="28"/>
      <c r="P81" s="28"/>
      <c r="Q81" s="28"/>
      <c r="R81" s="28"/>
      <c r="S81" s="28"/>
      <c r="T81" s="28"/>
    </row>
    <row r="82" spans="1:20" s="37" customFormat="1" ht="15">
      <c r="A82" s="144"/>
      <c r="B82" s="144"/>
      <c r="C82" s="143"/>
      <c r="D82" s="126"/>
      <c r="E82" s="99">
        <v>35</v>
      </c>
      <c r="F82" s="133" t="s">
        <v>2125</v>
      </c>
      <c r="G82" s="115"/>
      <c r="H82" s="86">
        <v>6</v>
      </c>
      <c r="I82" s="87" t="s">
        <v>28</v>
      </c>
      <c r="J82" s="87"/>
      <c r="K82" s="88" t="s">
        <v>2185</v>
      </c>
      <c r="M82" s="28"/>
      <c r="N82" s="28"/>
      <c r="O82" s="28"/>
      <c r="P82" s="28"/>
      <c r="Q82" s="28"/>
      <c r="R82" s="28"/>
      <c r="S82" s="28"/>
      <c r="T82" s="28"/>
    </row>
    <row r="83" spans="1:20" s="37" customFormat="1" ht="15">
      <c r="A83" s="144"/>
      <c r="B83" s="144"/>
      <c r="C83" s="143"/>
      <c r="D83" s="127"/>
      <c r="E83" s="128">
        <v>39</v>
      </c>
      <c r="F83" s="129" t="s">
        <v>1301</v>
      </c>
      <c r="G83" s="130"/>
      <c r="H83" s="91"/>
      <c r="I83" s="92" t="s">
        <v>32</v>
      </c>
      <c r="J83" s="92"/>
      <c r="K83" s="93" t="s">
        <v>2189</v>
      </c>
      <c r="M83" s="28"/>
      <c r="N83" s="28"/>
      <c r="O83" s="28"/>
      <c r="P83" s="28"/>
      <c r="Q83" s="28"/>
      <c r="R83" s="28"/>
      <c r="S83" s="28"/>
      <c r="T83" s="28"/>
    </row>
    <row r="84" spans="1:20" s="37" customFormat="1" ht="15">
      <c r="A84" s="144">
        <v>800</v>
      </c>
      <c r="B84" s="144" t="s">
        <v>200</v>
      </c>
      <c r="C84" s="143" t="s">
        <v>314</v>
      </c>
      <c r="D84" s="122"/>
      <c r="E84" s="123" t="s">
        <v>1714</v>
      </c>
      <c r="F84" s="132">
        <v>0.0016620370370370372</v>
      </c>
      <c r="G84" s="113"/>
      <c r="H84" s="81">
        <v>1</v>
      </c>
      <c r="I84" s="82" t="s">
        <v>1438</v>
      </c>
      <c r="J84" s="82" t="s">
        <v>175</v>
      </c>
      <c r="K84" s="83" t="s">
        <v>889</v>
      </c>
      <c r="M84" s="28"/>
      <c r="N84" s="28"/>
      <c r="O84" s="28"/>
      <c r="P84" s="28"/>
      <c r="Q84" s="28"/>
      <c r="R84" s="28"/>
      <c r="S84" s="28"/>
      <c r="T84" s="28"/>
    </row>
    <row r="85" spans="1:20" s="37" customFormat="1" ht="15">
      <c r="A85" s="144"/>
      <c r="B85" s="144"/>
      <c r="C85" s="143"/>
      <c r="D85" s="126"/>
      <c r="E85" s="99" t="s">
        <v>1294</v>
      </c>
      <c r="F85" s="133">
        <v>0.0016724537037037036</v>
      </c>
      <c r="G85" s="115"/>
      <c r="H85" s="86">
        <v>2</v>
      </c>
      <c r="I85" s="87" t="s">
        <v>1439</v>
      </c>
      <c r="J85" s="87" t="s">
        <v>440</v>
      </c>
      <c r="K85" s="88" t="s">
        <v>1619</v>
      </c>
      <c r="M85" s="28"/>
      <c r="N85" s="28"/>
      <c r="O85" s="28"/>
      <c r="P85" s="28"/>
      <c r="Q85" s="28"/>
      <c r="R85" s="28"/>
      <c r="S85" s="28"/>
      <c r="T85" s="28"/>
    </row>
    <row r="86" spans="1:20" s="37" customFormat="1" ht="15">
      <c r="A86" s="144"/>
      <c r="B86" s="144"/>
      <c r="C86" s="143"/>
      <c r="D86" s="126"/>
      <c r="E86" s="99" t="s">
        <v>1713</v>
      </c>
      <c r="F86" s="135">
        <v>0.1013888888888889</v>
      </c>
      <c r="G86" s="115"/>
      <c r="H86" s="86">
        <v>3</v>
      </c>
      <c r="I86" s="87" t="s">
        <v>1440</v>
      </c>
      <c r="J86" s="87" t="s">
        <v>171</v>
      </c>
      <c r="K86" s="88" t="s">
        <v>2185</v>
      </c>
      <c r="M86" s="28"/>
      <c r="N86" s="28"/>
      <c r="O86" s="28"/>
      <c r="P86" s="28"/>
      <c r="Q86" s="28"/>
      <c r="R86" s="28"/>
      <c r="S86" s="28"/>
      <c r="T86" s="28"/>
    </row>
    <row r="87" spans="1:20" s="37" customFormat="1" ht="15">
      <c r="A87" s="144"/>
      <c r="B87" s="144"/>
      <c r="C87" s="143"/>
      <c r="D87" s="126"/>
      <c r="E87" s="99" t="s">
        <v>1712</v>
      </c>
      <c r="F87" s="133">
        <v>0.0017025462962962964</v>
      </c>
      <c r="G87" s="115"/>
      <c r="H87" s="86">
        <v>4</v>
      </c>
      <c r="I87" s="87" t="s">
        <v>1441</v>
      </c>
      <c r="J87" s="87" t="s">
        <v>169</v>
      </c>
      <c r="K87" s="88" t="s">
        <v>2182</v>
      </c>
      <c r="M87" s="28"/>
      <c r="N87" s="28"/>
      <c r="O87" s="28"/>
      <c r="P87" s="28"/>
      <c r="Q87" s="28"/>
      <c r="R87" s="28"/>
      <c r="S87" s="28"/>
      <c r="T87" s="28"/>
    </row>
    <row r="88" spans="1:20" s="37" customFormat="1" ht="15">
      <c r="A88" s="144"/>
      <c r="B88" s="144"/>
      <c r="C88" s="143"/>
      <c r="D88" s="126"/>
      <c r="E88" s="99">
        <v>102</v>
      </c>
      <c r="F88" s="133">
        <v>0.0017430555555555552</v>
      </c>
      <c r="G88" s="115"/>
      <c r="H88" s="86">
        <v>5</v>
      </c>
      <c r="I88" s="87" t="s">
        <v>87</v>
      </c>
      <c r="J88" s="87"/>
      <c r="K88" s="88" t="s">
        <v>1008</v>
      </c>
      <c r="M88" s="28"/>
      <c r="N88" s="28"/>
      <c r="O88" s="28"/>
      <c r="P88" s="28"/>
      <c r="Q88" s="28"/>
      <c r="R88" s="28"/>
      <c r="S88" s="28"/>
      <c r="T88" s="28"/>
    </row>
    <row r="89" spans="1:20" s="37" customFormat="1" ht="15">
      <c r="A89" s="144"/>
      <c r="B89" s="144"/>
      <c r="C89" s="143"/>
      <c r="D89" s="126"/>
      <c r="E89" s="99">
        <v>86</v>
      </c>
      <c r="F89" s="133">
        <v>0.00175</v>
      </c>
      <c r="G89" s="115"/>
      <c r="H89" s="86">
        <v>6</v>
      </c>
      <c r="I89" s="87" t="s">
        <v>73</v>
      </c>
      <c r="J89" s="87"/>
      <c r="K89" s="88" t="s">
        <v>2189</v>
      </c>
      <c r="M89" s="28"/>
      <c r="N89" s="28"/>
      <c r="O89" s="28"/>
      <c r="P89" s="28"/>
      <c r="Q89" s="28"/>
      <c r="R89" s="28"/>
      <c r="S89" s="28"/>
      <c r="T89" s="28"/>
    </row>
    <row r="90" spans="1:20" s="37" customFormat="1" ht="15">
      <c r="A90" s="144"/>
      <c r="B90" s="144"/>
      <c r="C90" s="143"/>
      <c r="D90" s="126"/>
      <c r="E90" s="99">
        <v>196</v>
      </c>
      <c r="F90" s="133">
        <v>0.001769675925925926</v>
      </c>
      <c r="G90" s="115"/>
      <c r="H90" s="86">
        <v>7</v>
      </c>
      <c r="I90" s="87" t="s">
        <v>1296</v>
      </c>
      <c r="J90" s="87"/>
      <c r="K90" s="88"/>
      <c r="M90" s="28"/>
      <c r="N90" s="28"/>
      <c r="O90" s="28"/>
      <c r="P90" s="28"/>
      <c r="Q90" s="28"/>
      <c r="R90" s="28"/>
      <c r="S90" s="28"/>
      <c r="T90" s="28"/>
    </row>
    <row r="91" spans="1:20" s="37" customFormat="1" ht="15">
      <c r="A91" s="144"/>
      <c r="B91" s="144"/>
      <c r="C91" s="143"/>
      <c r="D91" s="127"/>
      <c r="E91" s="128">
        <v>98</v>
      </c>
      <c r="F91" s="134">
        <v>0.0017893518518518519</v>
      </c>
      <c r="G91" s="130"/>
      <c r="H91" s="91">
        <v>8</v>
      </c>
      <c r="I91" s="92" t="s">
        <v>84</v>
      </c>
      <c r="J91" s="92"/>
      <c r="K91" s="93" t="s">
        <v>928</v>
      </c>
      <c r="M91" s="28"/>
      <c r="N91" s="28"/>
      <c r="O91" s="28"/>
      <c r="P91" s="28"/>
      <c r="Q91" s="28"/>
      <c r="R91" s="28"/>
      <c r="S91" s="28"/>
      <c r="T91" s="28"/>
    </row>
    <row r="92" spans="1:20" s="37" customFormat="1" ht="15">
      <c r="A92" s="144">
        <v>800</v>
      </c>
      <c r="B92" s="144" t="s">
        <v>215</v>
      </c>
      <c r="C92" s="143" t="s">
        <v>308</v>
      </c>
      <c r="D92" s="122"/>
      <c r="E92" s="123" t="s">
        <v>1718</v>
      </c>
      <c r="F92" s="132" t="s">
        <v>2113</v>
      </c>
      <c r="G92" s="113"/>
      <c r="H92" s="81">
        <v>1</v>
      </c>
      <c r="I92" s="82" t="s">
        <v>1444</v>
      </c>
      <c r="J92" s="82" t="s">
        <v>175</v>
      </c>
      <c r="K92" s="83" t="s">
        <v>1022</v>
      </c>
      <c r="M92" s="28"/>
      <c r="N92" s="28"/>
      <c r="O92" s="28"/>
      <c r="P92" s="28"/>
      <c r="Q92" s="28"/>
      <c r="R92" s="28"/>
      <c r="S92" s="28"/>
      <c r="T92" s="28"/>
    </row>
    <row r="93" spans="1:20" s="37" customFormat="1" ht="15">
      <c r="A93" s="144"/>
      <c r="B93" s="144"/>
      <c r="C93" s="143"/>
      <c r="D93" s="126"/>
      <c r="E93" s="99" t="s">
        <v>1717</v>
      </c>
      <c r="F93" s="133" t="s">
        <v>2114</v>
      </c>
      <c r="G93" s="115"/>
      <c r="H93" s="86">
        <v>2</v>
      </c>
      <c r="I93" s="87" t="s">
        <v>1445</v>
      </c>
      <c r="J93" s="87" t="s">
        <v>171</v>
      </c>
      <c r="K93" s="88" t="s">
        <v>2186</v>
      </c>
      <c r="M93" s="28"/>
      <c r="N93" s="28"/>
      <c r="O93" s="28"/>
      <c r="P93" s="28"/>
      <c r="Q93" s="28"/>
      <c r="R93" s="28"/>
      <c r="S93" s="28"/>
      <c r="T93" s="28"/>
    </row>
    <row r="94" spans="1:20" s="37" customFormat="1" ht="15">
      <c r="A94" s="144"/>
      <c r="B94" s="144"/>
      <c r="C94" s="143"/>
      <c r="D94" s="126"/>
      <c r="E94" s="99" t="s">
        <v>1716</v>
      </c>
      <c r="F94" s="133" t="s">
        <v>2115</v>
      </c>
      <c r="G94" s="115"/>
      <c r="H94" s="86">
        <v>3</v>
      </c>
      <c r="I94" s="87" t="s">
        <v>1446</v>
      </c>
      <c r="J94" s="87" t="s">
        <v>169</v>
      </c>
      <c r="K94" s="88"/>
      <c r="M94" s="28"/>
      <c r="N94" s="28"/>
      <c r="O94" s="28"/>
      <c r="P94" s="28"/>
      <c r="Q94" s="28"/>
      <c r="R94" s="28"/>
      <c r="S94" s="28"/>
      <c r="T94" s="28"/>
    </row>
    <row r="95" spans="1:20" s="37" customFormat="1" ht="15">
      <c r="A95" s="144"/>
      <c r="B95" s="144"/>
      <c r="C95" s="143"/>
      <c r="D95" s="126"/>
      <c r="E95" s="99">
        <v>80</v>
      </c>
      <c r="F95" s="133" t="s">
        <v>2116</v>
      </c>
      <c r="G95" s="115"/>
      <c r="H95" s="86">
        <v>4</v>
      </c>
      <c r="I95" s="87" t="s">
        <v>68</v>
      </c>
      <c r="J95" s="87"/>
      <c r="K95" s="88" t="s">
        <v>2212</v>
      </c>
      <c r="M95" s="28"/>
      <c r="N95" s="28"/>
      <c r="O95" s="28"/>
      <c r="P95" s="28"/>
      <c r="Q95" s="28"/>
      <c r="R95" s="28"/>
      <c r="S95" s="28"/>
      <c r="T95" s="28"/>
    </row>
    <row r="96" spans="1:20" s="37" customFormat="1" ht="15">
      <c r="A96" s="144"/>
      <c r="B96" s="144"/>
      <c r="C96" s="143"/>
      <c r="D96" s="126"/>
      <c r="E96" s="99" t="s">
        <v>1715</v>
      </c>
      <c r="F96" s="133" t="s">
        <v>2117</v>
      </c>
      <c r="G96" s="115"/>
      <c r="H96" s="86">
        <v>5</v>
      </c>
      <c r="I96" s="87" t="s">
        <v>1426</v>
      </c>
      <c r="J96" s="87" t="s">
        <v>440</v>
      </c>
      <c r="K96" s="88" t="s">
        <v>2179</v>
      </c>
      <c r="M96" s="28"/>
      <c r="N96" s="28"/>
      <c r="O96" s="28"/>
      <c r="P96" s="28"/>
      <c r="Q96" s="28"/>
      <c r="R96" s="28"/>
      <c r="S96" s="28"/>
      <c r="T96" s="28"/>
    </row>
    <row r="97" spans="1:20" s="37" customFormat="1" ht="15">
      <c r="A97" s="144"/>
      <c r="B97" s="144"/>
      <c r="C97" s="143"/>
      <c r="D97" s="126"/>
      <c r="E97" s="99">
        <v>68</v>
      </c>
      <c r="F97" s="133" t="s">
        <v>2118</v>
      </c>
      <c r="G97" s="115"/>
      <c r="H97" s="86">
        <v>6</v>
      </c>
      <c r="I97" s="87" t="s">
        <v>59</v>
      </c>
      <c r="J97" s="87"/>
      <c r="K97" s="88" t="s">
        <v>2185</v>
      </c>
      <c r="M97" s="28"/>
      <c r="N97" s="28"/>
      <c r="O97" s="28"/>
      <c r="P97" s="28"/>
      <c r="Q97" s="28"/>
      <c r="R97" s="28"/>
      <c r="S97" s="28"/>
      <c r="T97" s="28"/>
    </row>
    <row r="98" spans="1:20" s="37" customFormat="1" ht="15">
      <c r="A98" s="144"/>
      <c r="B98" s="144"/>
      <c r="C98" s="143"/>
      <c r="D98" s="127"/>
      <c r="E98" s="128">
        <v>73</v>
      </c>
      <c r="F98" s="134" t="s">
        <v>2119</v>
      </c>
      <c r="G98" s="130"/>
      <c r="H98" s="91">
        <v>7</v>
      </c>
      <c r="I98" s="92" t="s">
        <v>63</v>
      </c>
      <c r="J98" s="92"/>
      <c r="K98" s="93" t="s">
        <v>2186</v>
      </c>
      <c r="M98" s="28"/>
      <c r="N98" s="28"/>
      <c r="O98" s="28"/>
      <c r="P98" s="28"/>
      <c r="Q98" s="28"/>
      <c r="R98" s="28"/>
      <c r="S98" s="28"/>
      <c r="T98" s="28"/>
    </row>
    <row r="99" spans="1:20" s="37" customFormat="1" ht="15">
      <c r="A99" s="144">
        <v>800</v>
      </c>
      <c r="B99" s="144" t="s">
        <v>207</v>
      </c>
      <c r="C99" s="143" t="s">
        <v>305</v>
      </c>
      <c r="D99" s="122"/>
      <c r="E99" s="123" t="s">
        <v>1720</v>
      </c>
      <c r="F99" s="132" t="s">
        <v>2164</v>
      </c>
      <c r="G99" s="113"/>
      <c r="H99" s="81">
        <v>1</v>
      </c>
      <c r="I99" s="82" t="s">
        <v>1449</v>
      </c>
      <c r="J99" s="82" t="s">
        <v>174</v>
      </c>
      <c r="K99" s="83" t="s">
        <v>2212</v>
      </c>
      <c r="M99" s="28"/>
      <c r="N99" s="28"/>
      <c r="O99" s="28"/>
      <c r="P99" s="28"/>
      <c r="Q99" s="28"/>
      <c r="R99" s="28"/>
      <c r="S99" s="28"/>
      <c r="T99" s="28"/>
    </row>
    <row r="100" spans="1:20" s="37" customFormat="1" ht="15">
      <c r="A100" s="144"/>
      <c r="B100" s="144"/>
      <c r="C100" s="143"/>
      <c r="D100" s="126"/>
      <c r="E100" s="99" t="s">
        <v>1722</v>
      </c>
      <c r="F100" s="133" t="s">
        <v>2165</v>
      </c>
      <c r="G100" s="115"/>
      <c r="H100" s="86">
        <v>2</v>
      </c>
      <c r="I100" s="87" t="s">
        <v>1450</v>
      </c>
      <c r="J100" s="87" t="s">
        <v>175</v>
      </c>
      <c r="K100" s="88" t="s">
        <v>2179</v>
      </c>
      <c r="M100" s="28"/>
      <c r="N100" s="28"/>
      <c r="O100" s="28"/>
      <c r="P100" s="28"/>
      <c r="Q100" s="28"/>
      <c r="R100" s="28"/>
      <c r="S100" s="28"/>
      <c r="T100" s="28"/>
    </row>
    <row r="101" spans="1:20" s="37" customFormat="1" ht="15">
      <c r="A101" s="144"/>
      <c r="B101" s="144"/>
      <c r="C101" s="143"/>
      <c r="D101" s="126"/>
      <c r="E101" s="99" t="s">
        <v>1719</v>
      </c>
      <c r="F101" s="133" t="s">
        <v>2166</v>
      </c>
      <c r="G101" s="115"/>
      <c r="H101" s="86">
        <v>3</v>
      </c>
      <c r="I101" s="87" t="s">
        <v>1451</v>
      </c>
      <c r="J101" s="87" t="s">
        <v>701</v>
      </c>
      <c r="K101" s="88" t="s">
        <v>2202</v>
      </c>
      <c r="M101" s="28"/>
      <c r="N101" s="28"/>
      <c r="O101" s="28"/>
      <c r="P101" s="28"/>
      <c r="Q101" s="28"/>
      <c r="R101" s="28"/>
      <c r="S101" s="28"/>
      <c r="T101" s="28"/>
    </row>
    <row r="102" spans="1:20" s="37" customFormat="1" ht="15">
      <c r="A102" s="144"/>
      <c r="B102" s="144"/>
      <c r="C102" s="143"/>
      <c r="D102" s="126"/>
      <c r="E102" s="99">
        <v>133</v>
      </c>
      <c r="F102" s="133" t="s">
        <v>2167</v>
      </c>
      <c r="G102" s="115"/>
      <c r="H102" s="86">
        <v>4</v>
      </c>
      <c r="I102" s="87" t="s">
        <v>108</v>
      </c>
      <c r="J102" s="87"/>
      <c r="K102" s="88" t="s">
        <v>2186</v>
      </c>
      <c r="M102" s="28"/>
      <c r="N102" s="28"/>
      <c r="O102" s="28"/>
      <c r="P102" s="28"/>
      <c r="Q102" s="28"/>
      <c r="R102" s="28"/>
      <c r="S102" s="28"/>
      <c r="T102" s="28"/>
    </row>
    <row r="103" spans="1:20" s="37" customFormat="1" ht="15">
      <c r="A103" s="144"/>
      <c r="B103" s="144"/>
      <c r="C103" s="143"/>
      <c r="D103" s="127"/>
      <c r="E103" s="128" t="s">
        <v>1721</v>
      </c>
      <c r="F103" s="134" t="s">
        <v>2168</v>
      </c>
      <c r="G103" s="130"/>
      <c r="H103" s="91">
        <v>5</v>
      </c>
      <c r="I103" s="92" t="s">
        <v>1452</v>
      </c>
      <c r="J103" s="92" t="s">
        <v>171</v>
      </c>
      <c r="K103" s="93" t="s">
        <v>2185</v>
      </c>
      <c r="M103" s="28"/>
      <c r="N103" s="28"/>
      <c r="O103" s="28"/>
      <c r="P103" s="28"/>
      <c r="Q103" s="28"/>
      <c r="R103" s="28"/>
      <c r="S103" s="28"/>
      <c r="T103" s="28"/>
    </row>
    <row r="104" spans="1:20" s="37" customFormat="1" ht="15">
      <c r="A104" s="110">
        <v>800</v>
      </c>
      <c r="B104" s="110" t="s">
        <v>299</v>
      </c>
      <c r="C104" s="111" t="s">
        <v>300</v>
      </c>
      <c r="D104" s="114"/>
      <c r="E104" s="118" t="s">
        <v>1723</v>
      </c>
      <c r="F104" s="136" t="s">
        <v>2112</v>
      </c>
      <c r="G104" s="120"/>
      <c r="H104" s="104">
        <v>1</v>
      </c>
      <c r="I104" s="105" t="s">
        <v>1448</v>
      </c>
      <c r="J104" s="105" t="s">
        <v>169</v>
      </c>
      <c r="K104" s="106" t="s">
        <v>2181</v>
      </c>
      <c r="M104" s="28"/>
      <c r="N104" s="28"/>
      <c r="O104" s="28"/>
      <c r="P104" s="28"/>
      <c r="Q104" s="28"/>
      <c r="R104" s="28"/>
      <c r="S104" s="28"/>
      <c r="T104" s="28"/>
    </row>
    <row r="105" spans="1:20" s="37" customFormat="1" ht="15">
      <c r="A105" s="144">
        <v>800</v>
      </c>
      <c r="B105" s="144" t="s">
        <v>243</v>
      </c>
      <c r="C105" s="143" t="s">
        <v>295</v>
      </c>
      <c r="D105" s="122"/>
      <c r="E105" s="123" t="s">
        <v>1725</v>
      </c>
      <c r="F105" s="132" t="s">
        <v>2110</v>
      </c>
      <c r="G105" s="113"/>
      <c r="H105" s="81">
        <v>1</v>
      </c>
      <c r="I105" s="82" t="s">
        <v>1447</v>
      </c>
      <c r="J105" s="82" t="s">
        <v>174</v>
      </c>
      <c r="K105" s="83" t="s">
        <v>2193</v>
      </c>
      <c r="M105" s="28"/>
      <c r="N105" s="28"/>
      <c r="O105" s="28"/>
      <c r="P105" s="28"/>
      <c r="Q105" s="28"/>
      <c r="R105" s="28"/>
      <c r="S105" s="28"/>
      <c r="T105" s="28"/>
    </row>
    <row r="106" spans="1:20" s="37" customFormat="1" ht="15">
      <c r="A106" s="144"/>
      <c r="B106" s="144"/>
      <c r="C106" s="143"/>
      <c r="D106" s="127"/>
      <c r="E106" s="128" t="s">
        <v>1724</v>
      </c>
      <c r="F106" s="134" t="s">
        <v>2111</v>
      </c>
      <c r="G106" s="130"/>
      <c r="H106" s="91">
        <v>2</v>
      </c>
      <c r="I106" s="92" t="s">
        <v>27</v>
      </c>
      <c r="J106" s="92" t="s">
        <v>169</v>
      </c>
      <c r="K106" s="93" t="s">
        <v>2181</v>
      </c>
      <c r="M106" s="28"/>
      <c r="N106" s="28"/>
      <c r="O106" s="28"/>
      <c r="P106" s="28"/>
      <c r="Q106" s="28"/>
      <c r="R106" s="28"/>
      <c r="S106" s="28"/>
      <c r="T106" s="28"/>
    </row>
    <row r="107" spans="1:20" s="37" customFormat="1" ht="15">
      <c r="A107" s="144">
        <v>800</v>
      </c>
      <c r="B107" s="144" t="s">
        <v>223</v>
      </c>
      <c r="C107" s="143" t="s">
        <v>292</v>
      </c>
      <c r="D107" s="122"/>
      <c r="E107" s="123" t="s">
        <v>1727</v>
      </c>
      <c r="F107" s="132" t="s">
        <v>2159</v>
      </c>
      <c r="G107" s="113"/>
      <c r="H107" s="81">
        <v>1</v>
      </c>
      <c r="I107" s="82" t="s">
        <v>1456</v>
      </c>
      <c r="J107" s="82" t="s">
        <v>171</v>
      </c>
      <c r="K107" s="83" t="s">
        <v>2212</v>
      </c>
      <c r="M107" s="28"/>
      <c r="N107" s="28"/>
      <c r="O107" s="28"/>
      <c r="P107" s="28"/>
      <c r="Q107" s="28"/>
      <c r="R107" s="28"/>
      <c r="S107" s="28"/>
      <c r="T107" s="28"/>
    </row>
    <row r="108" spans="1:20" s="37" customFormat="1" ht="15">
      <c r="A108" s="144"/>
      <c r="B108" s="144"/>
      <c r="C108" s="143"/>
      <c r="D108" s="126"/>
      <c r="E108" s="99" t="s">
        <v>1728</v>
      </c>
      <c r="F108" s="133" t="s">
        <v>2160</v>
      </c>
      <c r="G108" s="115"/>
      <c r="H108" s="86">
        <v>1</v>
      </c>
      <c r="I108" s="87" t="s">
        <v>1457</v>
      </c>
      <c r="J108" s="87" t="s">
        <v>175</v>
      </c>
      <c r="K108" s="88" t="s">
        <v>2209</v>
      </c>
      <c r="M108" s="28"/>
      <c r="N108" s="28"/>
      <c r="O108" s="28"/>
      <c r="P108" s="28"/>
      <c r="Q108" s="28"/>
      <c r="R108" s="28"/>
      <c r="S108" s="28"/>
      <c r="T108" s="28"/>
    </row>
    <row r="109" spans="1:20" s="37" customFormat="1" ht="15">
      <c r="A109" s="144"/>
      <c r="B109" s="144"/>
      <c r="C109" s="143"/>
      <c r="D109" s="126"/>
      <c r="E109" s="99">
        <v>121</v>
      </c>
      <c r="F109" s="133" t="s">
        <v>2161</v>
      </c>
      <c r="G109" s="115"/>
      <c r="H109" s="86">
        <v>2</v>
      </c>
      <c r="I109" s="87" t="s">
        <v>99</v>
      </c>
      <c r="J109" s="87"/>
      <c r="K109" s="88" t="s">
        <v>2186</v>
      </c>
      <c r="M109" s="28"/>
      <c r="N109" s="28"/>
      <c r="O109" s="28"/>
      <c r="P109" s="28"/>
      <c r="Q109" s="28"/>
      <c r="R109" s="28"/>
      <c r="S109" s="28"/>
      <c r="T109" s="28"/>
    </row>
    <row r="110" spans="1:20" s="37" customFormat="1" ht="15">
      <c r="A110" s="144"/>
      <c r="B110" s="144"/>
      <c r="C110" s="143"/>
      <c r="D110" s="126"/>
      <c r="E110" s="99" t="s">
        <v>1726</v>
      </c>
      <c r="F110" s="133" t="s">
        <v>2162</v>
      </c>
      <c r="G110" s="115"/>
      <c r="H110" s="86">
        <v>3</v>
      </c>
      <c r="I110" s="87" t="s">
        <v>1458</v>
      </c>
      <c r="J110" s="87" t="s">
        <v>169</v>
      </c>
      <c r="K110" s="88" t="s">
        <v>2184</v>
      </c>
      <c r="M110" s="28"/>
      <c r="N110" s="28"/>
      <c r="O110" s="28"/>
      <c r="P110" s="28"/>
      <c r="Q110" s="28"/>
      <c r="R110" s="28"/>
      <c r="S110" s="28"/>
      <c r="T110" s="28"/>
    </row>
    <row r="111" spans="1:20" s="37" customFormat="1" ht="15">
      <c r="A111" s="144"/>
      <c r="B111" s="144"/>
      <c r="C111" s="143"/>
      <c r="D111" s="127"/>
      <c r="E111" s="128">
        <v>116</v>
      </c>
      <c r="F111" s="134" t="s">
        <v>2163</v>
      </c>
      <c r="G111" s="130"/>
      <c r="H111" s="91">
        <v>4</v>
      </c>
      <c r="I111" s="92" t="s">
        <v>96</v>
      </c>
      <c r="J111" s="92" t="s">
        <v>175</v>
      </c>
      <c r="K111" s="93" t="s">
        <v>2191</v>
      </c>
      <c r="M111" s="28"/>
      <c r="N111" s="28"/>
      <c r="O111" s="28"/>
      <c r="P111" s="28"/>
      <c r="Q111" s="28"/>
      <c r="R111" s="28"/>
      <c r="S111" s="28"/>
      <c r="T111" s="28"/>
    </row>
    <row r="112" spans="1:20" s="37" customFormat="1" ht="15">
      <c r="A112" s="144">
        <v>800</v>
      </c>
      <c r="B112" s="144" t="s">
        <v>266</v>
      </c>
      <c r="C112" s="143" t="s">
        <v>288</v>
      </c>
      <c r="D112" s="122"/>
      <c r="E112" s="123" t="s">
        <v>1729</v>
      </c>
      <c r="F112" s="132" t="s">
        <v>2137</v>
      </c>
      <c r="G112" s="113"/>
      <c r="H112" s="81">
        <v>1</v>
      </c>
      <c r="I112" s="82" t="s">
        <v>1459</v>
      </c>
      <c r="J112" s="82" t="s">
        <v>169</v>
      </c>
      <c r="K112" s="83" t="s">
        <v>2181</v>
      </c>
      <c r="M112" s="28"/>
      <c r="N112" s="28"/>
      <c r="O112" s="28"/>
      <c r="P112" s="28"/>
      <c r="Q112" s="28"/>
      <c r="R112" s="28"/>
      <c r="S112" s="28"/>
      <c r="T112" s="28"/>
    </row>
    <row r="113" spans="1:20" s="37" customFormat="1" ht="15">
      <c r="A113" s="144"/>
      <c r="B113" s="144"/>
      <c r="C113" s="143"/>
      <c r="D113" s="126"/>
      <c r="E113" s="99" t="s">
        <v>1730</v>
      </c>
      <c r="F113" s="133" t="s">
        <v>2137</v>
      </c>
      <c r="G113" s="115"/>
      <c r="H113" s="86">
        <v>2</v>
      </c>
      <c r="I113" s="87" t="s">
        <v>1460</v>
      </c>
      <c r="J113" s="87" t="s">
        <v>176</v>
      </c>
      <c r="K113" s="88" t="s">
        <v>2187</v>
      </c>
      <c r="M113" s="28"/>
      <c r="N113" s="28"/>
      <c r="O113" s="28"/>
      <c r="P113" s="28"/>
      <c r="Q113" s="28"/>
      <c r="R113" s="28"/>
      <c r="S113" s="28"/>
      <c r="T113" s="28"/>
    </row>
    <row r="114" spans="1:20" s="37" customFormat="1" ht="15">
      <c r="A114" s="144"/>
      <c r="B114" s="144"/>
      <c r="C114" s="143"/>
      <c r="D114" s="126"/>
      <c r="E114" s="99">
        <v>158</v>
      </c>
      <c r="F114" s="133" t="s">
        <v>2138</v>
      </c>
      <c r="G114" s="115"/>
      <c r="H114" s="86">
        <v>3</v>
      </c>
      <c r="I114" s="87" t="s">
        <v>129</v>
      </c>
      <c r="J114" s="87"/>
      <c r="K114" s="88" t="s">
        <v>2185</v>
      </c>
      <c r="M114" s="28"/>
      <c r="N114" s="28"/>
      <c r="O114" s="28"/>
      <c r="P114" s="28"/>
      <c r="Q114" s="28"/>
      <c r="R114" s="28"/>
      <c r="S114" s="28"/>
      <c r="T114" s="28"/>
    </row>
    <row r="115" spans="1:20" s="37" customFormat="1" ht="15">
      <c r="A115" s="144"/>
      <c r="B115" s="144"/>
      <c r="C115" s="143"/>
      <c r="D115" s="126"/>
      <c r="E115" s="99" t="s">
        <v>1731</v>
      </c>
      <c r="F115" s="133" t="s">
        <v>2139</v>
      </c>
      <c r="G115" s="115"/>
      <c r="H115" s="86">
        <v>4</v>
      </c>
      <c r="I115" s="87" t="s">
        <v>1461</v>
      </c>
      <c r="J115" s="87" t="s">
        <v>171</v>
      </c>
      <c r="K115" s="88" t="s">
        <v>2229</v>
      </c>
      <c r="M115" s="28"/>
      <c r="N115" s="28"/>
      <c r="O115" s="28"/>
      <c r="P115" s="28"/>
      <c r="Q115" s="28"/>
      <c r="R115" s="28"/>
      <c r="S115" s="28"/>
      <c r="T115" s="28"/>
    </row>
    <row r="116" spans="1:20" s="37" customFormat="1" ht="15">
      <c r="A116" s="144"/>
      <c r="B116" s="144"/>
      <c r="C116" s="143"/>
      <c r="D116" s="127"/>
      <c r="E116" s="128">
        <v>154</v>
      </c>
      <c r="F116" s="134" t="s">
        <v>2140</v>
      </c>
      <c r="G116" s="130"/>
      <c r="H116" s="91">
        <v>5</v>
      </c>
      <c r="I116" s="92" t="s">
        <v>126</v>
      </c>
      <c r="J116" s="92"/>
      <c r="K116" s="93" t="s">
        <v>2186</v>
      </c>
      <c r="M116" s="28"/>
      <c r="N116" s="28"/>
      <c r="O116" s="28"/>
      <c r="P116" s="28"/>
      <c r="Q116" s="28"/>
      <c r="R116" s="28"/>
      <c r="S116" s="28"/>
      <c r="T116" s="28"/>
    </row>
    <row r="117" spans="1:20" s="37" customFormat="1" ht="15">
      <c r="A117" s="144">
        <v>800</v>
      </c>
      <c r="B117" s="144" t="s">
        <v>276</v>
      </c>
      <c r="C117" s="143" t="s">
        <v>284</v>
      </c>
      <c r="D117" s="122"/>
      <c r="E117" s="123">
        <v>204</v>
      </c>
      <c r="F117" s="132" t="s">
        <v>2133</v>
      </c>
      <c r="G117" s="113"/>
      <c r="H117" s="81">
        <v>1</v>
      </c>
      <c r="I117" s="82" t="s">
        <v>1308</v>
      </c>
      <c r="J117" s="82"/>
      <c r="K117" s="83"/>
      <c r="M117" s="28"/>
      <c r="N117" s="28"/>
      <c r="O117" s="28"/>
      <c r="P117" s="28"/>
      <c r="Q117" s="28"/>
      <c r="R117" s="28"/>
      <c r="S117" s="28"/>
      <c r="T117" s="28"/>
    </row>
    <row r="118" spans="1:20" s="37" customFormat="1" ht="15">
      <c r="A118" s="144"/>
      <c r="B118" s="144"/>
      <c r="C118" s="143"/>
      <c r="D118" s="126"/>
      <c r="E118" s="99">
        <v>20</v>
      </c>
      <c r="F118" s="133" t="s">
        <v>2134</v>
      </c>
      <c r="G118" s="115"/>
      <c r="H118" s="86">
        <v>2</v>
      </c>
      <c r="I118" s="87" t="s">
        <v>16</v>
      </c>
      <c r="J118" s="87"/>
      <c r="K118" s="88" t="s">
        <v>2183</v>
      </c>
      <c r="M118" s="28"/>
      <c r="N118" s="28"/>
      <c r="O118" s="28"/>
      <c r="P118" s="28"/>
      <c r="Q118" s="28"/>
      <c r="R118" s="28"/>
      <c r="S118" s="28"/>
      <c r="T118" s="28"/>
    </row>
    <row r="119" spans="1:20" s="37" customFormat="1" ht="15">
      <c r="A119" s="144"/>
      <c r="B119" s="144"/>
      <c r="C119" s="143"/>
      <c r="D119" s="126"/>
      <c r="E119" s="99" t="s">
        <v>1732</v>
      </c>
      <c r="F119" s="133" t="s">
        <v>2135</v>
      </c>
      <c r="G119" s="115"/>
      <c r="H119" s="86">
        <v>3</v>
      </c>
      <c r="I119" s="87" t="s">
        <v>1462</v>
      </c>
      <c r="J119" s="87" t="s">
        <v>176</v>
      </c>
      <c r="K119" s="88" t="s">
        <v>1250</v>
      </c>
      <c r="M119" s="28"/>
      <c r="N119" s="28"/>
      <c r="O119" s="28"/>
      <c r="P119" s="28"/>
      <c r="Q119" s="28"/>
      <c r="R119" s="28"/>
      <c r="S119" s="28"/>
      <c r="T119" s="28"/>
    </row>
    <row r="120" spans="1:20" s="37" customFormat="1" ht="15">
      <c r="A120" s="144"/>
      <c r="B120" s="144"/>
      <c r="C120" s="143"/>
      <c r="D120" s="127"/>
      <c r="E120" s="128">
        <v>5</v>
      </c>
      <c r="F120" s="134" t="s">
        <v>2136</v>
      </c>
      <c r="G120" s="130"/>
      <c r="H120" s="91">
        <v>4</v>
      </c>
      <c r="I120" s="92" t="s">
        <v>5</v>
      </c>
      <c r="J120" s="92"/>
      <c r="K120" s="93" t="s">
        <v>2199</v>
      </c>
      <c r="M120" s="28"/>
      <c r="N120" s="28"/>
      <c r="O120" s="28"/>
      <c r="P120" s="28"/>
      <c r="Q120" s="28"/>
      <c r="R120" s="28"/>
      <c r="S120" s="28"/>
      <c r="T120" s="28"/>
    </row>
    <row r="121" spans="1:20" s="37" customFormat="1" ht="15">
      <c r="A121" s="110" t="s">
        <v>267</v>
      </c>
      <c r="B121" s="110" t="s">
        <v>276</v>
      </c>
      <c r="C121" s="111" t="s">
        <v>278</v>
      </c>
      <c r="D121" s="114"/>
      <c r="E121" s="118" t="s">
        <v>1733</v>
      </c>
      <c r="F121" s="119">
        <v>16.64</v>
      </c>
      <c r="G121" s="137">
        <v>0.8</v>
      </c>
      <c r="H121" s="104">
        <v>1</v>
      </c>
      <c r="I121" s="105" t="s">
        <v>20</v>
      </c>
      <c r="J121" s="105" t="s">
        <v>171</v>
      </c>
      <c r="K121" s="106" t="s">
        <v>2186</v>
      </c>
      <c r="M121" s="28"/>
      <c r="N121" s="28"/>
      <c r="O121" s="28"/>
      <c r="P121" s="28"/>
      <c r="Q121" s="28"/>
      <c r="R121" s="28"/>
      <c r="S121" s="28"/>
      <c r="T121" s="28"/>
    </row>
    <row r="122" spans="1:20" s="37" customFormat="1" ht="15">
      <c r="A122" s="144" t="s">
        <v>267</v>
      </c>
      <c r="B122" s="144" t="s">
        <v>266</v>
      </c>
      <c r="C122" s="143" t="s">
        <v>269</v>
      </c>
      <c r="D122" s="122"/>
      <c r="E122" s="123" t="s">
        <v>1734</v>
      </c>
      <c r="F122" s="124">
        <v>14.04</v>
      </c>
      <c r="G122" s="146">
        <v>0.8</v>
      </c>
      <c r="H122" s="81">
        <v>1</v>
      </c>
      <c r="I122" s="82" t="s">
        <v>1463</v>
      </c>
      <c r="J122" s="82" t="s">
        <v>169</v>
      </c>
      <c r="K122" s="83" t="s">
        <v>2182</v>
      </c>
      <c r="M122" s="28"/>
      <c r="N122" s="28"/>
      <c r="O122" s="28"/>
      <c r="P122" s="28"/>
      <c r="Q122" s="28"/>
      <c r="R122" s="28"/>
      <c r="S122" s="28"/>
      <c r="T122" s="28"/>
    </row>
    <row r="123" spans="1:20" s="37" customFormat="1" ht="15">
      <c r="A123" s="144"/>
      <c r="B123" s="144"/>
      <c r="C123" s="143"/>
      <c r="D123" s="126"/>
      <c r="E123" s="99">
        <v>186</v>
      </c>
      <c r="F123" s="116">
        <v>15.05</v>
      </c>
      <c r="G123" s="147"/>
      <c r="H123" s="86">
        <v>2</v>
      </c>
      <c r="I123" s="87" t="s">
        <v>2222</v>
      </c>
      <c r="J123" s="87"/>
      <c r="K123" s="88" t="s">
        <v>2182</v>
      </c>
      <c r="M123" s="28"/>
      <c r="N123" s="28"/>
      <c r="O123" s="28"/>
      <c r="P123" s="28"/>
      <c r="Q123" s="28"/>
      <c r="R123" s="28"/>
      <c r="S123" s="28"/>
      <c r="T123" s="28"/>
    </row>
    <row r="124" spans="1:20" s="37" customFormat="1" ht="15">
      <c r="A124" s="144"/>
      <c r="B124" s="144"/>
      <c r="C124" s="143"/>
      <c r="D124" s="127"/>
      <c r="E124" s="128" t="s">
        <v>1735</v>
      </c>
      <c r="F124" s="129">
        <v>15.92</v>
      </c>
      <c r="G124" s="148"/>
      <c r="H124" s="91">
        <v>3</v>
      </c>
      <c r="I124" s="92" t="s">
        <v>1369</v>
      </c>
      <c r="J124" s="92" t="s">
        <v>171</v>
      </c>
      <c r="K124" s="93" t="s">
        <v>2185</v>
      </c>
      <c r="M124" s="28"/>
      <c r="N124" s="28"/>
      <c r="O124" s="28"/>
      <c r="P124" s="28"/>
      <c r="Q124" s="28"/>
      <c r="R124" s="28"/>
      <c r="S124" s="28"/>
      <c r="T124" s="28"/>
    </row>
    <row r="125" spans="1:20" s="37" customFormat="1" ht="15">
      <c r="A125" s="144" t="s">
        <v>244</v>
      </c>
      <c r="B125" s="144" t="s">
        <v>223</v>
      </c>
      <c r="C125" s="143" t="s">
        <v>259</v>
      </c>
      <c r="D125" s="122"/>
      <c r="E125" s="123" t="s">
        <v>1736</v>
      </c>
      <c r="F125" s="124">
        <v>14.88</v>
      </c>
      <c r="G125" s="146">
        <v>1.2</v>
      </c>
      <c r="H125" s="81">
        <v>1</v>
      </c>
      <c r="I125" s="82" t="s">
        <v>1467</v>
      </c>
      <c r="J125" s="82" t="s">
        <v>176</v>
      </c>
      <c r="K125" s="83" t="s">
        <v>2190</v>
      </c>
      <c r="M125" s="28"/>
      <c r="N125" s="28"/>
      <c r="O125" s="28"/>
      <c r="P125" s="28"/>
      <c r="Q125" s="28"/>
      <c r="R125" s="28"/>
      <c r="S125" s="28"/>
      <c r="T125" s="28"/>
    </row>
    <row r="126" spans="1:20" s="37" customFormat="1" ht="15">
      <c r="A126" s="144"/>
      <c r="B126" s="144"/>
      <c r="C126" s="143"/>
      <c r="D126" s="126"/>
      <c r="E126" s="99" t="s">
        <v>1737</v>
      </c>
      <c r="F126" s="116">
        <v>15.19</v>
      </c>
      <c r="G126" s="147"/>
      <c r="H126" s="86">
        <v>2</v>
      </c>
      <c r="I126" s="87" t="s">
        <v>1468</v>
      </c>
      <c r="J126" s="87" t="s">
        <v>175</v>
      </c>
      <c r="K126" s="88" t="s">
        <v>2231</v>
      </c>
      <c r="M126" s="28"/>
      <c r="N126" s="28"/>
      <c r="O126" s="28"/>
      <c r="P126" s="28"/>
      <c r="Q126" s="28"/>
      <c r="R126" s="28"/>
      <c r="S126" s="28"/>
      <c r="T126" s="28"/>
    </row>
    <row r="127" spans="1:20" s="37" customFormat="1" ht="15">
      <c r="A127" s="144"/>
      <c r="B127" s="144"/>
      <c r="C127" s="143"/>
      <c r="D127" s="127"/>
      <c r="E127" s="128" t="s">
        <v>1311</v>
      </c>
      <c r="F127" s="129">
        <v>15.5</v>
      </c>
      <c r="G127" s="148"/>
      <c r="H127" s="91">
        <v>3</v>
      </c>
      <c r="I127" s="92" t="s">
        <v>1392</v>
      </c>
      <c r="J127" s="92" t="s">
        <v>440</v>
      </c>
      <c r="K127" s="93" t="s">
        <v>1619</v>
      </c>
      <c r="M127" s="28"/>
      <c r="N127" s="28"/>
      <c r="O127" s="28"/>
      <c r="P127" s="28"/>
      <c r="Q127" s="28"/>
      <c r="R127" s="28"/>
      <c r="S127" s="28"/>
      <c r="T127" s="28"/>
    </row>
    <row r="128" spans="1:20" s="37" customFormat="1" ht="15">
      <c r="A128" s="110" t="s">
        <v>244</v>
      </c>
      <c r="B128" s="110" t="s">
        <v>243</v>
      </c>
      <c r="C128" s="111" t="s">
        <v>246</v>
      </c>
      <c r="D128" s="114"/>
      <c r="E128" s="118">
        <v>32</v>
      </c>
      <c r="F128" s="119">
        <v>14.97</v>
      </c>
      <c r="G128" s="120">
        <v>1.2</v>
      </c>
      <c r="H128" s="104">
        <v>1</v>
      </c>
      <c r="I128" s="105" t="s">
        <v>25</v>
      </c>
      <c r="J128" s="105"/>
      <c r="K128" s="106" t="s">
        <v>1008</v>
      </c>
      <c r="M128" s="28"/>
      <c r="N128" s="28"/>
      <c r="O128" s="28"/>
      <c r="P128" s="28"/>
      <c r="Q128" s="28"/>
      <c r="R128" s="28"/>
      <c r="S128" s="28"/>
      <c r="T128" s="28"/>
    </row>
    <row r="129" spans="1:20" s="37" customFormat="1" ht="15">
      <c r="A129" s="144" t="s">
        <v>208</v>
      </c>
      <c r="B129" s="144" t="s">
        <v>215</v>
      </c>
      <c r="C129" s="143" t="s">
        <v>217</v>
      </c>
      <c r="D129" s="122"/>
      <c r="E129" s="123">
        <v>83</v>
      </c>
      <c r="F129" s="124">
        <v>11.33</v>
      </c>
      <c r="G129" s="146">
        <v>2.2</v>
      </c>
      <c r="H129" s="81">
        <v>1</v>
      </c>
      <c r="I129" s="82" t="s">
        <v>70</v>
      </c>
      <c r="J129" s="82"/>
      <c r="K129" s="83" t="s">
        <v>1008</v>
      </c>
      <c r="M129" s="28"/>
      <c r="N129" s="28"/>
      <c r="O129" s="28"/>
      <c r="P129" s="28"/>
      <c r="Q129" s="28"/>
      <c r="R129" s="28"/>
      <c r="S129" s="28"/>
      <c r="T129" s="28"/>
    </row>
    <row r="130" spans="1:20" s="37" customFormat="1" ht="15">
      <c r="A130" s="144"/>
      <c r="B130" s="144"/>
      <c r="C130" s="143"/>
      <c r="D130" s="126"/>
      <c r="E130" s="99" t="s">
        <v>1738</v>
      </c>
      <c r="F130" s="116">
        <v>11.94</v>
      </c>
      <c r="G130" s="147"/>
      <c r="H130" s="86">
        <v>2</v>
      </c>
      <c r="I130" s="87" t="s">
        <v>1344</v>
      </c>
      <c r="J130" s="87" t="s">
        <v>169</v>
      </c>
      <c r="K130" s="88" t="s">
        <v>2181</v>
      </c>
      <c r="M130" s="28"/>
      <c r="N130" s="28"/>
      <c r="O130" s="28"/>
      <c r="P130" s="28"/>
      <c r="Q130" s="28"/>
      <c r="R130" s="28"/>
      <c r="S130" s="28"/>
      <c r="T130" s="28"/>
    </row>
    <row r="131" spans="1:20" s="37" customFormat="1" ht="15">
      <c r="A131" s="144"/>
      <c r="B131" s="144"/>
      <c r="C131" s="143"/>
      <c r="D131" s="126"/>
      <c r="E131" s="99" t="s">
        <v>1740</v>
      </c>
      <c r="F131" s="116">
        <v>12.07</v>
      </c>
      <c r="G131" s="147"/>
      <c r="H131" s="86">
        <v>3</v>
      </c>
      <c r="I131" s="87" t="s">
        <v>1364</v>
      </c>
      <c r="J131" s="87" t="s">
        <v>171</v>
      </c>
      <c r="K131" s="88" t="s">
        <v>2185</v>
      </c>
      <c r="M131" s="28"/>
      <c r="N131" s="28"/>
      <c r="O131" s="28"/>
      <c r="P131" s="28"/>
      <c r="Q131" s="28"/>
      <c r="R131" s="28"/>
      <c r="S131" s="28"/>
      <c r="T131" s="28"/>
    </row>
    <row r="132" spans="1:20" s="37" customFormat="1" ht="15">
      <c r="A132" s="144"/>
      <c r="B132" s="144"/>
      <c r="C132" s="143"/>
      <c r="D132" s="126"/>
      <c r="E132" s="99" t="s">
        <v>1739</v>
      </c>
      <c r="F132" s="116">
        <v>12.1</v>
      </c>
      <c r="G132" s="147"/>
      <c r="H132" s="86">
        <v>4</v>
      </c>
      <c r="I132" s="87" t="s">
        <v>1465</v>
      </c>
      <c r="J132" s="87" t="s">
        <v>176</v>
      </c>
      <c r="K132" s="88" t="s">
        <v>2187</v>
      </c>
      <c r="M132" s="28"/>
      <c r="N132" s="28"/>
      <c r="O132" s="28"/>
      <c r="P132" s="28"/>
      <c r="Q132" s="28"/>
      <c r="R132" s="28"/>
      <c r="S132" s="28"/>
      <c r="T132" s="28"/>
    </row>
    <row r="133" spans="1:20" s="37" customFormat="1" ht="15">
      <c r="A133" s="144"/>
      <c r="B133" s="144"/>
      <c r="C133" s="143"/>
      <c r="D133" s="127"/>
      <c r="E133" s="128" t="s">
        <v>1309</v>
      </c>
      <c r="F133" s="129">
        <v>12.66</v>
      </c>
      <c r="G133" s="148"/>
      <c r="H133" s="91">
        <v>5</v>
      </c>
      <c r="I133" s="92" t="s">
        <v>1466</v>
      </c>
      <c r="J133" s="92" t="s">
        <v>440</v>
      </c>
      <c r="K133" s="93" t="s">
        <v>1619</v>
      </c>
      <c r="M133" s="28"/>
      <c r="N133" s="28"/>
      <c r="O133" s="28"/>
      <c r="P133" s="28"/>
      <c r="Q133" s="28"/>
      <c r="R133" s="28"/>
      <c r="S133" s="28"/>
      <c r="T133" s="28"/>
    </row>
    <row r="134" spans="1:20" s="37" customFormat="1" ht="15">
      <c r="A134" s="144" t="s">
        <v>208</v>
      </c>
      <c r="B134" s="144" t="s">
        <v>207</v>
      </c>
      <c r="C134" s="143" t="s">
        <v>210</v>
      </c>
      <c r="D134" s="122"/>
      <c r="E134" s="123" t="s">
        <v>1741</v>
      </c>
      <c r="F134" s="124">
        <v>12.31</v>
      </c>
      <c r="G134" s="146">
        <v>2.3</v>
      </c>
      <c r="H134" s="81">
        <v>1</v>
      </c>
      <c r="I134" s="82" t="s">
        <v>152</v>
      </c>
      <c r="J134" s="82" t="s">
        <v>440</v>
      </c>
      <c r="K134" s="83" t="s">
        <v>2179</v>
      </c>
      <c r="M134" s="28"/>
      <c r="N134" s="28"/>
      <c r="O134" s="28"/>
      <c r="P134" s="28"/>
      <c r="Q134" s="28"/>
      <c r="R134" s="28"/>
      <c r="S134" s="28"/>
      <c r="T134" s="28"/>
    </row>
    <row r="135" spans="1:20" s="37" customFormat="1" ht="15">
      <c r="A135" s="144"/>
      <c r="B135" s="144"/>
      <c r="C135" s="143"/>
      <c r="D135" s="126"/>
      <c r="E135" s="99">
        <v>146</v>
      </c>
      <c r="F135" s="116">
        <v>12.52</v>
      </c>
      <c r="G135" s="147"/>
      <c r="H135" s="86">
        <v>2</v>
      </c>
      <c r="I135" s="87" t="s">
        <v>119</v>
      </c>
      <c r="J135" s="87"/>
      <c r="K135" s="88" t="s">
        <v>2189</v>
      </c>
      <c r="M135" s="28"/>
      <c r="N135" s="28"/>
      <c r="O135" s="28"/>
      <c r="P135" s="28"/>
      <c r="Q135" s="28"/>
      <c r="R135" s="28"/>
      <c r="S135" s="28"/>
      <c r="T135" s="28"/>
    </row>
    <row r="136" spans="1:20" s="37" customFormat="1" ht="15">
      <c r="A136" s="144"/>
      <c r="B136" s="144"/>
      <c r="C136" s="143"/>
      <c r="D136" s="126"/>
      <c r="E136" s="99" t="s">
        <v>1742</v>
      </c>
      <c r="F136" s="116">
        <v>12.63</v>
      </c>
      <c r="G136" s="147"/>
      <c r="H136" s="86">
        <v>3</v>
      </c>
      <c r="I136" s="87" t="s">
        <v>1395</v>
      </c>
      <c r="J136" s="87" t="s">
        <v>169</v>
      </c>
      <c r="K136" s="88" t="s">
        <v>662</v>
      </c>
      <c r="M136" s="28"/>
      <c r="N136" s="28"/>
      <c r="O136" s="28"/>
      <c r="P136" s="28"/>
      <c r="Q136" s="28"/>
      <c r="R136" s="28"/>
      <c r="S136" s="28"/>
      <c r="T136" s="28"/>
    </row>
    <row r="137" spans="1:20" s="37" customFormat="1" ht="15">
      <c r="A137" s="144"/>
      <c r="B137" s="144"/>
      <c r="C137" s="143"/>
      <c r="D137" s="127"/>
      <c r="E137" s="128" t="s">
        <v>1743</v>
      </c>
      <c r="F137" s="129">
        <v>12.7</v>
      </c>
      <c r="G137" s="148"/>
      <c r="H137" s="91">
        <v>4</v>
      </c>
      <c r="I137" s="92" t="s">
        <v>1429</v>
      </c>
      <c r="J137" s="92" t="s">
        <v>176</v>
      </c>
      <c r="K137" s="93" t="s">
        <v>2197</v>
      </c>
      <c r="M137" s="28"/>
      <c r="N137" s="28"/>
      <c r="O137" s="28"/>
      <c r="P137" s="28"/>
      <c r="Q137" s="28"/>
      <c r="R137" s="28"/>
      <c r="S137" s="28"/>
      <c r="T137" s="28"/>
    </row>
    <row r="138" spans="1:20" s="37" customFormat="1" ht="15">
      <c r="A138" s="144" t="s">
        <v>193</v>
      </c>
      <c r="B138" s="144" t="s">
        <v>200</v>
      </c>
      <c r="C138" s="143" t="s">
        <v>202</v>
      </c>
      <c r="D138" s="122"/>
      <c r="E138" s="123" t="s">
        <v>1745</v>
      </c>
      <c r="F138" s="124">
        <v>11.52</v>
      </c>
      <c r="G138" s="146">
        <v>3.8</v>
      </c>
      <c r="H138" s="81">
        <v>1</v>
      </c>
      <c r="I138" s="82" t="s">
        <v>1469</v>
      </c>
      <c r="J138" s="82" t="s">
        <v>169</v>
      </c>
      <c r="K138" s="83" t="s">
        <v>2182</v>
      </c>
      <c r="M138" s="28"/>
      <c r="N138" s="28"/>
      <c r="O138" s="28"/>
      <c r="P138" s="28"/>
      <c r="Q138" s="28"/>
      <c r="R138" s="28"/>
      <c r="S138" s="28"/>
      <c r="T138" s="28"/>
    </row>
    <row r="139" spans="1:20" s="37" customFormat="1" ht="15">
      <c r="A139" s="144"/>
      <c r="B139" s="144"/>
      <c r="C139" s="143"/>
      <c r="D139" s="126"/>
      <c r="E139" s="99" t="s">
        <v>1744</v>
      </c>
      <c r="F139" s="116">
        <v>12.22</v>
      </c>
      <c r="G139" s="147"/>
      <c r="H139" s="86">
        <v>2</v>
      </c>
      <c r="I139" s="87" t="s">
        <v>1470</v>
      </c>
      <c r="J139" s="87" t="s">
        <v>440</v>
      </c>
      <c r="K139" s="88" t="s">
        <v>2179</v>
      </c>
      <c r="M139" s="28"/>
      <c r="N139" s="28"/>
      <c r="O139" s="28"/>
      <c r="P139" s="28"/>
      <c r="Q139" s="28"/>
      <c r="R139" s="28"/>
      <c r="S139" s="28"/>
      <c r="T139" s="28"/>
    </row>
    <row r="140" spans="1:20" s="37" customFormat="1" ht="15">
      <c r="A140" s="144"/>
      <c r="B140" s="144"/>
      <c r="C140" s="143"/>
      <c r="D140" s="126"/>
      <c r="E140" s="99" t="s">
        <v>1747</v>
      </c>
      <c r="F140" s="116">
        <v>12.5</v>
      </c>
      <c r="G140" s="147"/>
      <c r="H140" s="86">
        <v>3</v>
      </c>
      <c r="I140" s="87" t="s">
        <v>1471</v>
      </c>
      <c r="J140" s="87" t="s">
        <v>171</v>
      </c>
      <c r="K140" s="88"/>
      <c r="M140" s="28"/>
      <c r="N140" s="28"/>
      <c r="O140" s="28"/>
      <c r="P140" s="28"/>
      <c r="Q140" s="28"/>
      <c r="R140" s="28"/>
      <c r="S140" s="28"/>
      <c r="T140" s="28"/>
    </row>
    <row r="141" spans="1:20" s="37" customFormat="1" ht="15">
      <c r="A141" s="144"/>
      <c r="B141" s="144"/>
      <c r="C141" s="143"/>
      <c r="D141" s="126"/>
      <c r="E141" s="99">
        <v>101</v>
      </c>
      <c r="F141" s="116">
        <v>12.62</v>
      </c>
      <c r="G141" s="147"/>
      <c r="H141" s="86">
        <v>4</v>
      </c>
      <c r="I141" s="87" t="s">
        <v>86</v>
      </c>
      <c r="J141" s="87"/>
      <c r="K141" s="88" t="s">
        <v>2181</v>
      </c>
      <c r="M141" s="28"/>
      <c r="N141" s="28"/>
      <c r="O141" s="28"/>
      <c r="P141" s="28"/>
      <c r="Q141" s="28"/>
      <c r="R141" s="28"/>
      <c r="S141" s="28"/>
      <c r="T141" s="28"/>
    </row>
    <row r="142" spans="1:20" s="37" customFormat="1" ht="15">
      <c r="A142" s="144"/>
      <c r="B142" s="144"/>
      <c r="C142" s="143"/>
      <c r="D142" s="126"/>
      <c r="E142" s="99">
        <v>96</v>
      </c>
      <c r="F142" s="116">
        <v>12.83</v>
      </c>
      <c r="G142" s="147"/>
      <c r="H142" s="86">
        <v>5</v>
      </c>
      <c r="I142" s="87" t="s">
        <v>82</v>
      </c>
      <c r="J142" s="87"/>
      <c r="K142" s="88" t="s">
        <v>2187</v>
      </c>
      <c r="M142" s="28"/>
      <c r="N142" s="28"/>
      <c r="O142" s="28"/>
      <c r="P142" s="28"/>
      <c r="Q142" s="28"/>
      <c r="R142" s="28"/>
      <c r="S142" s="28"/>
      <c r="T142" s="28"/>
    </row>
    <row r="143" spans="1:20" s="37" customFormat="1" ht="15">
      <c r="A143" s="144"/>
      <c r="B143" s="144"/>
      <c r="C143" s="143"/>
      <c r="D143" s="126"/>
      <c r="E143" s="99" t="s">
        <v>1746</v>
      </c>
      <c r="F143" s="116">
        <v>13.11</v>
      </c>
      <c r="G143" s="147"/>
      <c r="H143" s="86">
        <v>6</v>
      </c>
      <c r="I143" s="87" t="s">
        <v>93</v>
      </c>
      <c r="J143" s="87" t="s">
        <v>176</v>
      </c>
      <c r="K143" s="88" t="s">
        <v>2188</v>
      </c>
      <c r="M143" s="28"/>
      <c r="N143" s="28"/>
      <c r="O143" s="28"/>
      <c r="P143" s="28"/>
      <c r="Q143" s="28"/>
      <c r="R143" s="28"/>
      <c r="S143" s="28"/>
      <c r="T143" s="28"/>
    </row>
    <row r="144" spans="1:20" s="37" customFormat="1" ht="15">
      <c r="A144" s="144"/>
      <c r="B144" s="144"/>
      <c r="C144" s="143"/>
      <c r="D144" s="126"/>
      <c r="E144" s="99">
        <v>178</v>
      </c>
      <c r="F144" s="116">
        <v>13.47</v>
      </c>
      <c r="G144" s="147"/>
      <c r="H144" s="86">
        <v>7</v>
      </c>
      <c r="I144" s="87" t="s">
        <v>142</v>
      </c>
      <c r="J144" s="87"/>
      <c r="K144" s="88" t="s">
        <v>643</v>
      </c>
      <c r="M144" s="28"/>
      <c r="N144" s="28"/>
      <c r="O144" s="28"/>
      <c r="P144" s="28"/>
      <c r="Q144" s="28"/>
      <c r="R144" s="28"/>
      <c r="S144" s="28"/>
      <c r="T144" s="28"/>
    </row>
    <row r="145" spans="1:20" s="37" customFormat="1" ht="15">
      <c r="A145" s="144"/>
      <c r="B145" s="144"/>
      <c r="C145" s="143"/>
      <c r="D145" s="127"/>
      <c r="E145" s="128">
        <v>97</v>
      </c>
      <c r="F145" s="129">
        <v>13.69</v>
      </c>
      <c r="G145" s="148"/>
      <c r="H145" s="91">
        <v>8</v>
      </c>
      <c r="I145" s="92" t="s">
        <v>83</v>
      </c>
      <c r="J145" s="92" t="s">
        <v>440</v>
      </c>
      <c r="K145" s="93" t="s">
        <v>2179</v>
      </c>
      <c r="M145" s="28"/>
      <c r="N145" s="28"/>
      <c r="O145" s="28"/>
      <c r="P145" s="28"/>
      <c r="Q145" s="28"/>
      <c r="R145" s="28"/>
      <c r="S145" s="28"/>
      <c r="T145" s="28"/>
    </row>
    <row r="146" spans="1:20" s="37" customFormat="1" ht="15">
      <c r="A146" s="144" t="s">
        <v>193</v>
      </c>
      <c r="B146" s="144" t="s">
        <v>192</v>
      </c>
      <c r="C146" s="143" t="s">
        <v>195</v>
      </c>
      <c r="D146" s="122"/>
      <c r="E146" s="123" t="s">
        <v>1749</v>
      </c>
      <c r="F146" s="124">
        <v>13.17</v>
      </c>
      <c r="G146" s="146">
        <v>2.1</v>
      </c>
      <c r="H146" s="81">
        <v>1</v>
      </c>
      <c r="I146" s="82" t="s">
        <v>33</v>
      </c>
      <c r="J146" s="82" t="s">
        <v>169</v>
      </c>
      <c r="K146" s="83" t="s">
        <v>2184</v>
      </c>
      <c r="M146" s="28"/>
      <c r="N146" s="28"/>
      <c r="O146" s="28"/>
      <c r="P146" s="28"/>
      <c r="Q146" s="28"/>
      <c r="R146" s="28"/>
      <c r="S146" s="28"/>
      <c r="T146" s="28"/>
    </row>
    <row r="147" spans="1:20" s="37" customFormat="1" ht="15">
      <c r="A147" s="144"/>
      <c r="B147" s="144"/>
      <c r="C147" s="143"/>
      <c r="D147" s="126"/>
      <c r="E147" s="99">
        <v>43</v>
      </c>
      <c r="F147" s="116">
        <v>13.91</v>
      </c>
      <c r="G147" s="147"/>
      <c r="H147" s="86">
        <v>2</v>
      </c>
      <c r="I147" s="87" t="s">
        <v>36</v>
      </c>
      <c r="J147" s="87" t="s">
        <v>1340</v>
      </c>
      <c r="K147" s="88" t="s">
        <v>2184</v>
      </c>
      <c r="M147" s="28"/>
      <c r="N147" s="28"/>
      <c r="O147" s="28"/>
      <c r="P147" s="28"/>
      <c r="Q147" s="28"/>
      <c r="R147" s="28"/>
      <c r="S147" s="28"/>
      <c r="T147" s="28"/>
    </row>
    <row r="148" spans="1:20" s="37" customFormat="1" ht="15">
      <c r="A148" s="144"/>
      <c r="B148" s="144"/>
      <c r="C148" s="143"/>
      <c r="D148" s="126"/>
      <c r="E148" s="99" t="s">
        <v>1750</v>
      </c>
      <c r="F148" s="116">
        <v>14.18</v>
      </c>
      <c r="G148" s="147"/>
      <c r="H148" s="86">
        <v>3</v>
      </c>
      <c r="I148" s="87" t="s">
        <v>38</v>
      </c>
      <c r="J148" s="87" t="s">
        <v>171</v>
      </c>
      <c r="K148" s="88" t="s">
        <v>2186</v>
      </c>
      <c r="M148" s="28"/>
      <c r="N148" s="28"/>
      <c r="O148" s="28"/>
      <c r="P148" s="28"/>
      <c r="Q148" s="28"/>
      <c r="R148" s="28"/>
      <c r="S148" s="28"/>
      <c r="T148" s="28"/>
    </row>
    <row r="149" spans="1:20" s="37" customFormat="1" ht="15">
      <c r="A149" s="144"/>
      <c r="B149" s="144"/>
      <c r="C149" s="143"/>
      <c r="D149" s="127"/>
      <c r="E149" s="128" t="s">
        <v>1748</v>
      </c>
      <c r="F149" s="129">
        <v>16.47</v>
      </c>
      <c r="G149" s="148"/>
      <c r="H149" s="91">
        <v>4</v>
      </c>
      <c r="I149" s="92" t="s">
        <v>39</v>
      </c>
      <c r="J149" s="92" t="s">
        <v>440</v>
      </c>
      <c r="K149" s="93" t="s">
        <v>2179</v>
      </c>
      <c r="M149" s="28"/>
      <c r="N149" s="28"/>
      <c r="O149" s="28"/>
      <c r="P149" s="28"/>
      <c r="Q149" s="28"/>
      <c r="R149" s="28"/>
      <c r="S149" s="28"/>
      <c r="T149" s="28"/>
    </row>
    <row r="150" spans="1:20" s="37" customFormat="1" ht="15">
      <c r="A150" s="144" t="s">
        <v>394</v>
      </c>
      <c r="B150" s="144" t="s">
        <v>254</v>
      </c>
      <c r="C150" s="143" t="s">
        <v>396</v>
      </c>
      <c r="D150" s="138">
        <v>1</v>
      </c>
      <c r="E150" s="79" t="s">
        <v>1752</v>
      </c>
      <c r="F150" s="124">
        <v>11.48</v>
      </c>
      <c r="G150" s="113">
        <v>1.8</v>
      </c>
      <c r="H150" s="81">
        <v>1</v>
      </c>
      <c r="I150" s="82" t="s">
        <v>1484</v>
      </c>
      <c r="J150" s="82" t="s">
        <v>169</v>
      </c>
      <c r="K150" s="83"/>
      <c r="M150" s="28"/>
      <c r="N150" s="28"/>
      <c r="O150" s="28"/>
      <c r="P150" s="28"/>
      <c r="Q150" s="28"/>
      <c r="R150" s="28"/>
      <c r="S150" s="28"/>
      <c r="T150" s="28"/>
    </row>
    <row r="151" spans="1:20" s="37" customFormat="1" ht="15">
      <c r="A151" s="144"/>
      <c r="B151" s="144"/>
      <c r="C151" s="143"/>
      <c r="D151" s="111">
        <v>1</v>
      </c>
      <c r="E151" s="84" t="s">
        <v>1751</v>
      </c>
      <c r="F151" s="116">
        <v>11.63</v>
      </c>
      <c r="G151" s="115">
        <v>1.8</v>
      </c>
      <c r="H151" s="86">
        <v>2</v>
      </c>
      <c r="I151" s="87" t="s">
        <v>1407</v>
      </c>
      <c r="J151" s="87" t="s">
        <v>440</v>
      </c>
      <c r="K151" s="88"/>
      <c r="M151" s="28"/>
      <c r="N151" s="28"/>
      <c r="O151" s="28"/>
      <c r="P151" s="28"/>
      <c r="Q151" s="28"/>
      <c r="R151" s="28"/>
      <c r="S151" s="28"/>
      <c r="T151" s="28"/>
    </row>
    <row r="152" spans="1:20" s="37" customFormat="1" ht="15">
      <c r="A152" s="144"/>
      <c r="B152" s="144"/>
      <c r="C152" s="143"/>
      <c r="D152" s="111">
        <v>1</v>
      </c>
      <c r="E152" s="84">
        <v>62</v>
      </c>
      <c r="F152" s="116">
        <v>12</v>
      </c>
      <c r="G152" s="115">
        <v>1.8</v>
      </c>
      <c r="H152" s="86">
        <v>3</v>
      </c>
      <c r="I152" s="87" t="s">
        <v>53</v>
      </c>
      <c r="J152" s="87" t="s">
        <v>1340</v>
      </c>
      <c r="K152" s="88" t="s">
        <v>2189</v>
      </c>
      <c r="M152" s="28"/>
      <c r="N152" s="28"/>
      <c r="O152" s="28"/>
      <c r="P152" s="28"/>
      <c r="Q152" s="28"/>
      <c r="R152" s="28"/>
      <c r="S152" s="28"/>
      <c r="T152" s="28"/>
    </row>
    <row r="153" spans="1:20" s="37" customFormat="1" ht="15">
      <c r="A153" s="144"/>
      <c r="B153" s="144"/>
      <c r="C153" s="143"/>
      <c r="D153" s="111">
        <v>1</v>
      </c>
      <c r="E153" s="84">
        <v>50</v>
      </c>
      <c r="F153" s="116">
        <v>12.05</v>
      </c>
      <c r="G153" s="115">
        <v>1.8</v>
      </c>
      <c r="H153" s="86">
        <v>4</v>
      </c>
      <c r="I153" s="87" t="s">
        <v>42</v>
      </c>
      <c r="J153" s="87" t="s">
        <v>1340</v>
      </c>
      <c r="K153" s="88" t="s">
        <v>2202</v>
      </c>
      <c r="M153" s="28"/>
      <c r="N153" s="28"/>
      <c r="O153" s="28"/>
      <c r="P153" s="28"/>
      <c r="Q153" s="28"/>
      <c r="R153" s="28"/>
      <c r="S153" s="28"/>
      <c r="T153" s="28"/>
    </row>
    <row r="154" spans="1:20" s="37" customFormat="1" ht="15">
      <c r="A154" s="144"/>
      <c r="B154" s="144"/>
      <c r="C154" s="143"/>
      <c r="D154" s="111">
        <v>1</v>
      </c>
      <c r="E154" s="84" t="s">
        <v>1753</v>
      </c>
      <c r="F154" s="116">
        <v>12.17</v>
      </c>
      <c r="G154" s="115">
        <v>1.8</v>
      </c>
      <c r="H154" s="86">
        <v>5</v>
      </c>
      <c r="I154" s="87" t="s">
        <v>50</v>
      </c>
      <c r="J154" s="87" t="s">
        <v>176</v>
      </c>
      <c r="K154" s="88" t="s">
        <v>2190</v>
      </c>
      <c r="M154" s="28"/>
      <c r="N154" s="28"/>
      <c r="O154" s="28"/>
      <c r="P154" s="28"/>
      <c r="Q154" s="28"/>
      <c r="R154" s="28"/>
      <c r="S154" s="28"/>
      <c r="T154" s="28"/>
    </row>
    <row r="155" spans="1:20" s="37" customFormat="1" ht="15">
      <c r="A155" s="144"/>
      <c r="B155" s="144"/>
      <c r="C155" s="143"/>
      <c r="D155" s="111">
        <v>2</v>
      </c>
      <c r="E155" s="84">
        <v>51</v>
      </c>
      <c r="F155" s="116">
        <v>12.39</v>
      </c>
      <c r="G155" s="115">
        <v>1.3</v>
      </c>
      <c r="H155" s="86">
        <v>6</v>
      </c>
      <c r="I155" s="87" t="s">
        <v>43</v>
      </c>
      <c r="J155" s="87" t="s">
        <v>1340</v>
      </c>
      <c r="K155" s="88" t="s">
        <v>2179</v>
      </c>
      <c r="M155" s="28"/>
      <c r="N155" s="28"/>
      <c r="O155" s="28"/>
      <c r="P155" s="28"/>
      <c r="Q155" s="28"/>
      <c r="R155" s="28"/>
      <c r="S155" s="28"/>
      <c r="T155" s="28"/>
    </row>
    <row r="156" spans="1:20" s="37" customFormat="1" ht="15">
      <c r="A156" s="144"/>
      <c r="B156" s="144"/>
      <c r="C156" s="143"/>
      <c r="D156" s="111">
        <v>2</v>
      </c>
      <c r="E156" s="84" t="s">
        <v>1754</v>
      </c>
      <c r="F156" s="116">
        <v>12.43</v>
      </c>
      <c r="G156" s="115">
        <v>1.3</v>
      </c>
      <c r="H156" s="86">
        <v>7</v>
      </c>
      <c r="I156" s="87" t="s">
        <v>1485</v>
      </c>
      <c r="J156" s="87" t="s">
        <v>175</v>
      </c>
      <c r="K156" s="88" t="s">
        <v>2191</v>
      </c>
      <c r="M156" s="28"/>
      <c r="N156" s="28"/>
      <c r="O156" s="28"/>
      <c r="P156" s="28"/>
      <c r="Q156" s="28"/>
      <c r="R156" s="28"/>
      <c r="S156" s="28"/>
      <c r="T156" s="28"/>
    </row>
    <row r="157" spans="1:20" s="37" customFormat="1" ht="15">
      <c r="A157" s="144"/>
      <c r="B157" s="144"/>
      <c r="C157" s="143"/>
      <c r="D157" s="111">
        <v>2</v>
      </c>
      <c r="E157" s="84">
        <v>54</v>
      </c>
      <c r="F157" s="116">
        <v>12.44</v>
      </c>
      <c r="G157" s="115">
        <v>1.3</v>
      </c>
      <c r="H157" s="86">
        <v>8</v>
      </c>
      <c r="I157" s="87" t="s">
        <v>46</v>
      </c>
      <c r="J157" s="87" t="s">
        <v>1340</v>
      </c>
      <c r="K157" s="88"/>
      <c r="M157" s="28"/>
      <c r="N157" s="28"/>
      <c r="O157" s="28"/>
      <c r="P157" s="28"/>
      <c r="Q157" s="28"/>
      <c r="R157" s="28"/>
      <c r="S157" s="28"/>
      <c r="T157" s="28"/>
    </row>
    <row r="158" spans="1:20" s="37" customFormat="1" ht="15">
      <c r="A158" s="144"/>
      <c r="B158" s="144"/>
      <c r="C158" s="143"/>
      <c r="D158" s="111">
        <v>1</v>
      </c>
      <c r="E158" s="84">
        <v>181</v>
      </c>
      <c r="F158" s="116">
        <v>12.46</v>
      </c>
      <c r="G158" s="115">
        <v>1.8</v>
      </c>
      <c r="H158" s="86">
        <v>9</v>
      </c>
      <c r="I158" s="87" t="s">
        <v>145</v>
      </c>
      <c r="J158" s="87" t="s">
        <v>1340</v>
      </c>
      <c r="K158" s="88" t="s">
        <v>1101</v>
      </c>
      <c r="M158" s="28"/>
      <c r="N158" s="28"/>
      <c r="O158" s="28"/>
      <c r="P158" s="28"/>
      <c r="Q158" s="28"/>
      <c r="R158" s="28"/>
      <c r="S158" s="28"/>
      <c r="T158" s="28"/>
    </row>
    <row r="159" spans="1:20" s="37" customFormat="1" ht="15">
      <c r="A159" s="144"/>
      <c r="B159" s="144"/>
      <c r="C159" s="143"/>
      <c r="D159" s="111">
        <v>2</v>
      </c>
      <c r="E159" s="84">
        <v>61</v>
      </c>
      <c r="F159" s="116">
        <v>13.39</v>
      </c>
      <c r="G159" s="115">
        <v>1.3</v>
      </c>
      <c r="H159" s="86">
        <v>10</v>
      </c>
      <c r="I159" s="87" t="s">
        <v>52</v>
      </c>
      <c r="J159" s="87" t="s">
        <v>1340</v>
      </c>
      <c r="K159" s="88" t="s">
        <v>2181</v>
      </c>
      <c r="M159" s="28"/>
      <c r="N159" s="28"/>
      <c r="O159" s="28"/>
      <c r="P159" s="28"/>
      <c r="Q159" s="28"/>
      <c r="R159" s="28"/>
      <c r="S159" s="28"/>
      <c r="T159" s="28"/>
    </row>
    <row r="160" spans="1:20" s="37" customFormat="1" ht="15">
      <c r="A160" s="144"/>
      <c r="B160" s="144"/>
      <c r="C160" s="143"/>
      <c r="D160" s="111">
        <v>2</v>
      </c>
      <c r="E160" s="89">
        <v>57</v>
      </c>
      <c r="F160" s="129">
        <v>13.6</v>
      </c>
      <c r="G160" s="130">
        <v>1.3</v>
      </c>
      <c r="H160" s="91">
        <v>11</v>
      </c>
      <c r="I160" s="92" t="s">
        <v>49</v>
      </c>
      <c r="J160" s="92" t="s">
        <v>1340</v>
      </c>
      <c r="K160" s="93" t="s">
        <v>643</v>
      </c>
      <c r="M160" s="28"/>
      <c r="N160" s="28"/>
      <c r="O160" s="28"/>
      <c r="P160" s="28"/>
      <c r="Q160" s="28"/>
      <c r="R160" s="28"/>
      <c r="S160" s="28"/>
      <c r="T160" s="28"/>
    </row>
    <row r="161" spans="1:20" s="37" customFormat="1" ht="15">
      <c r="A161" s="144">
        <v>3000</v>
      </c>
      <c r="B161" s="144" t="s">
        <v>2047</v>
      </c>
      <c r="C161" s="143" t="s">
        <v>388</v>
      </c>
      <c r="D161" s="122"/>
      <c r="E161" s="123">
        <v>220</v>
      </c>
      <c r="F161" s="132" t="s">
        <v>2102</v>
      </c>
      <c r="G161" s="113"/>
      <c r="H161" s="81">
        <v>1</v>
      </c>
      <c r="I161" s="82" t="s">
        <v>2079</v>
      </c>
      <c r="J161" s="82" t="s">
        <v>1340</v>
      </c>
      <c r="K161" s="83"/>
      <c r="M161" s="28"/>
      <c r="N161" s="28"/>
      <c r="O161" s="28"/>
      <c r="P161" s="28"/>
      <c r="Q161" s="28"/>
      <c r="R161" s="28"/>
      <c r="S161" s="28"/>
      <c r="T161" s="28"/>
    </row>
    <row r="162" spans="1:20" s="37" customFormat="1" ht="15">
      <c r="A162" s="144"/>
      <c r="B162" s="144"/>
      <c r="C162" s="143"/>
      <c r="D162" s="126"/>
      <c r="E162" s="99">
        <v>194</v>
      </c>
      <c r="F162" s="133">
        <v>0.0066157407407407415</v>
      </c>
      <c r="G162" s="115"/>
      <c r="H162" s="86">
        <v>2</v>
      </c>
      <c r="I162" s="87" t="s">
        <v>1295</v>
      </c>
      <c r="J162" s="87" t="s">
        <v>1340</v>
      </c>
      <c r="K162" s="88"/>
      <c r="M162" s="28"/>
      <c r="N162" s="28"/>
      <c r="O162" s="28"/>
      <c r="P162" s="28"/>
      <c r="Q162" s="28"/>
      <c r="R162" s="28"/>
      <c r="S162" s="28"/>
      <c r="T162" s="28"/>
    </row>
    <row r="163" spans="1:20" s="37" customFormat="1" ht="15">
      <c r="A163" s="144"/>
      <c r="B163" s="144"/>
      <c r="C163" s="143"/>
      <c r="D163" s="126"/>
      <c r="E163" s="99" t="s">
        <v>1821</v>
      </c>
      <c r="F163" s="133" t="s">
        <v>2103</v>
      </c>
      <c r="G163" s="115"/>
      <c r="H163" s="86">
        <v>3</v>
      </c>
      <c r="I163" s="87" t="s">
        <v>1486</v>
      </c>
      <c r="J163" s="87" t="s">
        <v>440</v>
      </c>
      <c r="K163" s="88" t="s">
        <v>2216</v>
      </c>
      <c r="M163" s="28"/>
      <c r="N163" s="28"/>
      <c r="O163" s="28"/>
      <c r="P163" s="28"/>
      <c r="Q163" s="28"/>
      <c r="R163" s="28"/>
      <c r="S163" s="28"/>
      <c r="T163" s="28"/>
    </row>
    <row r="164" spans="1:20" s="37" customFormat="1" ht="15">
      <c r="A164" s="144"/>
      <c r="B164" s="144"/>
      <c r="C164" s="143"/>
      <c r="D164" s="127"/>
      <c r="E164" s="128" t="s">
        <v>1822</v>
      </c>
      <c r="F164" s="134" t="s">
        <v>2104</v>
      </c>
      <c r="G164" s="130"/>
      <c r="H164" s="91">
        <v>4</v>
      </c>
      <c r="I164" s="92" t="s">
        <v>30</v>
      </c>
      <c r="J164" s="92" t="s">
        <v>169</v>
      </c>
      <c r="K164" s="93" t="s">
        <v>2182</v>
      </c>
      <c r="M164" s="28"/>
      <c r="N164" s="28"/>
      <c r="O164" s="28"/>
      <c r="P164" s="28"/>
      <c r="Q164" s="28"/>
      <c r="R164" s="28"/>
      <c r="S164" s="28"/>
      <c r="T164" s="28"/>
    </row>
    <row r="165" spans="1:20" s="37" customFormat="1" ht="15">
      <c r="A165" s="144"/>
      <c r="B165" s="144"/>
      <c r="C165" s="143"/>
      <c r="D165" s="122"/>
      <c r="E165" s="123" t="s">
        <v>1824</v>
      </c>
      <c r="F165" s="132" t="s">
        <v>2105</v>
      </c>
      <c r="G165" s="113"/>
      <c r="H165" s="81">
        <v>1</v>
      </c>
      <c r="I165" s="82" t="s">
        <v>1487</v>
      </c>
      <c r="J165" s="82" t="s">
        <v>176</v>
      </c>
      <c r="K165" s="83" t="s">
        <v>2185</v>
      </c>
      <c r="M165" s="28"/>
      <c r="N165" s="28"/>
      <c r="O165" s="28"/>
      <c r="P165" s="28"/>
      <c r="Q165" s="28"/>
      <c r="R165" s="28"/>
      <c r="S165" s="28"/>
      <c r="T165" s="28"/>
    </row>
    <row r="166" spans="1:20" s="37" customFormat="1" ht="15">
      <c r="A166" s="144"/>
      <c r="B166" s="144"/>
      <c r="C166" s="143"/>
      <c r="D166" s="126"/>
      <c r="E166" s="99" t="s">
        <v>1825</v>
      </c>
      <c r="F166" s="133" t="s">
        <v>2106</v>
      </c>
      <c r="G166" s="115"/>
      <c r="H166" s="86">
        <v>2</v>
      </c>
      <c r="I166" s="87" t="s">
        <v>1488</v>
      </c>
      <c r="J166" s="87" t="s">
        <v>171</v>
      </c>
      <c r="K166" s="88" t="s">
        <v>2186</v>
      </c>
      <c r="M166" s="28"/>
      <c r="N166" s="28"/>
      <c r="O166" s="28"/>
      <c r="P166" s="28"/>
      <c r="Q166" s="28"/>
      <c r="R166" s="28"/>
      <c r="S166" s="28"/>
      <c r="T166" s="28"/>
    </row>
    <row r="167" spans="1:20" s="37" customFormat="1" ht="15">
      <c r="A167" s="144"/>
      <c r="B167" s="144"/>
      <c r="C167" s="143"/>
      <c r="D167" s="127"/>
      <c r="E167" s="128" t="s">
        <v>1823</v>
      </c>
      <c r="F167" s="129" t="s">
        <v>2107</v>
      </c>
      <c r="G167" s="130"/>
      <c r="H167" s="91">
        <v>3</v>
      </c>
      <c r="I167" s="92" t="s">
        <v>1489</v>
      </c>
      <c r="J167" s="92" t="s">
        <v>169</v>
      </c>
      <c r="K167" s="93" t="s">
        <v>2181</v>
      </c>
      <c r="M167" s="28"/>
      <c r="N167" s="28"/>
      <c r="O167" s="28"/>
      <c r="P167" s="28"/>
      <c r="Q167" s="28"/>
      <c r="R167" s="28"/>
      <c r="S167" s="28"/>
      <c r="T167" s="28"/>
    </row>
    <row r="168" spans="1:20" s="37" customFormat="1" ht="15">
      <c r="A168" s="144"/>
      <c r="B168" s="144"/>
      <c r="C168" s="143"/>
      <c r="D168" s="122"/>
      <c r="E168" s="123">
        <v>120</v>
      </c>
      <c r="F168" s="132" t="s">
        <v>2096</v>
      </c>
      <c r="G168" s="113"/>
      <c r="H168" s="81">
        <v>1</v>
      </c>
      <c r="I168" s="82" t="s">
        <v>98</v>
      </c>
      <c r="J168" s="82" t="s">
        <v>1340</v>
      </c>
      <c r="K168" s="83" t="s">
        <v>2192</v>
      </c>
      <c r="M168" s="28"/>
      <c r="N168" s="28"/>
      <c r="O168" s="28"/>
      <c r="P168" s="28"/>
      <c r="Q168" s="28"/>
      <c r="R168" s="28"/>
      <c r="S168" s="28"/>
      <c r="T168" s="28"/>
    </row>
    <row r="169" spans="1:20" s="37" customFormat="1" ht="15">
      <c r="A169" s="144"/>
      <c r="B169" s="144"/>
      <c r="C169" s="143"/>
      <c r="D169" s="126"/>
      <c r="E169" s="99" t="s">
        <v>1827</v>
      </c>
      <c r="F169" s="133" t="s">
        <v>2097</v>
      </c>
      <c r="G169" s="115"/>
      <c r="H169" s="86">
        <v>2</v>
      </c>
      <c r="I169" s="87" t="s">
        <v>2099</v>
      </c>
      <c r="J169" s="87" t="s">
        <v>174</v>
      </c>
      <c r="K169" s="88" t="s">
        <v>2192</v>
      </c>
      <c r="M169" s="28"/>
      <c r="N169" s="28"/>
      <c r="O169" s="28"/>
      <c r="P169" s="28"/>
      <c r="Q169" s="28"/>
      <c r="R169" s="28"/>
      <c r="S169" s="28"/>
      <c r="T169" s="28"/>
    </row>
    <row r="170" spans="1:20" s="37" customFormat="1" ht="15">
      <c r="A170" s="144"/>
      <c r="B170" s="144"/>
      <c r="C170" s="143"/>
      <c r="D170" s="126"/>
      <c r="E170" s="99" t="s">
        <v>1826</v>
      </c>
      <c r="F170" s="133" t="s">
        <v>2098</v>
      </c>
      <c r="G170" s="115"/>
      <c r="H170" s="86">
        <v>3</v>
      </c>
      <c r="I170" s="87" t="s">
        <v>1490</v>
      </c>
      <c r="J170" s="87" t="s">
        <v>169</v>
      </c>
      <c r="K170" s="88" t="s">
        <v>795</v>
      </c>
      <c r="M170" s="28"/>
      <c r="N170" s="28"/>
      <c r="O170" s="28"/>
      <c r="P170" s="28"/>
      <c r="Q170" s="28"/>
      <c r="R170" s="28"/>
      <c r="S170" s="28"/>
      <c r="T170" s="28"/>
    </row>
    <row r="171" spans="1:20" s="37" customFormat="1" ht="15">
      <c r="A171" s="144"/>
      <c r="B171" s="144"/>
      <c r="C171" s="143"/>
      <c r="D171" s="126"/>
      <c r="E171" s="99" t="s">
        <v>1828</v>
      </c>
      <c r="F171" s="133" t="s">
        <v>2100</v>
      </c>
      <c r="G171" s="115"/>
      <c r="H171" s="86">
        <v>4</v>
      </c>
      <c r="I171" s="87" t="s">
        <v>1491</v>
      </c>
      <c r="J171" s="87" t="s">
        <v>171</v>
      </c>
      <c r="K171" s="88" t="s">
        <v>836</v>
      </c>
      <c r="M171" s="28"/>
      <c r="N171" s="28"/>
      <c r="O171" s="28"/>
      <c r="P171" s="28"/>
      <c r="Q171" s="28"/>
      <c r="R171" s="28"/>
      <c r="S171" s="28"/>
      <c r="T171" s="28"/>
    </row>
    <row r="172" spans="1:20" s="37" customFormat="1" ht="15">
      <c r="A172" s="144"/>
      <c r="B172" s="144"/>
      <c r="C172" s="143"/>
      <c r="D172" s="127"/>
      <c r="E172" s="128">
        <v>114</v>
      </c>
      <c r="F172" s="134" t="s">
        <v>2101</v>
      </c>
      <c r="G172" s="130"/>
      <c r="H172" s="91">
        <v>5</v>
      </c>
      <c r="I172" s="92" t="s">
        <v>94</v>
      </c>
      <c r="J172" s="92" t="s">
        <v>1340</v>
      </c>
      <c r="K172" s="93" t="s">
        <v>2182</v>
      </c>
      <c r="M172" s="28"/>
      <c r="N172" s="28"/>
      <c r="O172" s="28"/>
      <c r="P172" s="28"/>
      <c r="Q172" s="28"/>
      <c r="R172" s="28"/>
      <c r="S172" s="28"/>
      <c r="T172" s="28"/>
    </row>
    <row r="173" spans="1:20" s="37" customFormat="1" ht="15">
      <c r="A173" s="144"/>
      <c r="B173" s="144"/>
      <c r="C173" s="143"/>
      <c r="D173" s="126"/>
      <c r="E173" s="99" t="s">
        <v>1829</v>
      </c>
      <c r="F173" s="133">
        <v>0.0071703703703703695</v>
      </c>
      <c r="G173" s="115"/>
      <c r="H173" s="86">
        <v>1</v>
      </c>
      <c r="I173" s="87" t="s">
        <v>1492</v>
      </c>
      <c r="J173" s="87" t="s">
        <v>171</v>
      </c>
      <c r="K173" s="88" t="s">
        <v>2185</v>
      </c>
      <c r="M173" s="28"/>
      <c r="N173" s="28"/>
      <c r="O173" s="28"/>
      <c r="P173" s="28"/>
      <c r="Q173" s="28"/>
      <c r="R173" s="28"/>
      <c r="S173" s="28"/>
      <c r="T173" s="28"/>
    </row>
    <row r="174" spans="1:20" s="37" customFormat="1" ht="15">
      <c r="A174" s="144"/>
      <c r="B174" s="144"/>
      <c r="C174" s="143"/>
      <c r="D174" s="126"/>
      <c r="E174" s="99">
        <v>144</v>
      </c>
      <c r="F174" s="116" t="s">
        <v>1313</v>
      </c>
      <c r="G174" s="115"/>
      <c r="H174" s="86">
        <v>2</v>
      </c>
      <c r="I174" s="87" t="s">
        <v>117</v>
      </c>
      <c r="J174" s="87" t="s">
        <v>1340</v>
      </c>
      <c r="K174" s="88" t="s">
        <v>2186</v>
      </c>
      <c r="M174" s="28"/>
      <c r="N174" s="28"/>
      <c r="O174" s="28"/>
      <c r="P174" s="28"/>
      <c r="Q174" s="28"/>
      <c r="R174" s="28"/>
      <c r="S174" s="28"/>
      <c r="T174" s="28"/>
    </row>
    <row r="175" spans="1:20" s="37" customFormat="1" ht="15">
      <c r="A175" s="144"/>
      <c r="B175" s="144"/>
      <c r="C175" s="143"/>
      <c r="D175" s="127"/>
      <c r="E175" s="128" t="s">
        <v>1830</v>
      </c>
      <c r="F175" s="134" t="s">
        <v>2108</v>
      </c>
      <c r="G175" s="130"/>
      <c r="H175" s="91">
        <v>3</v>
      </c>
      <c r="I175" s="92" t="s">
        <v>2109</v>
      </c>
      <c r="J175" s="92" t="s">
        <v>175</v>
      </c>
      <c r="K175" s="93"/>
      <c r="M175" s="28"/>
      <c r="N175" s="28"/>
      <c r="O175" s="28"/>
      <c r="P175" s="28"/>
      <c r="Q175" s="28"/>
      <c r="R175" s="28"/>
      <c r="S175" s="28"/>
      <c r="T175" s="28"/>
    </row>
    <row r="176" spans="1:20" s="37" customFormat="1" ht="15">
      <c r="A176" s="144">
        <v>5000</v>
      </c>
      <c r="B176" s="144" t="s">
        <v>2048</v>
      </c>
      <c r="C176" s="143" t="s">
        <v>381</v>
      </c>
      <c r="D176" s="114"/>
      <c r="E176" s="118">
        <v>3</v>
      </c>
      <c r="F176" s="136" t="s">
        <v>2169</v>
      </c>
      <c r="G176" s="120"/>
      <c r="H176" s="104">
        <v>1</v>
      </c>
      <c r="I176" s="105" t="s">
        <v>1302</v>
      </c>
      <c r="J176" s="105" t="s">
        <v>1340</v>
      </c>
      <c r="K176" s="106" t="s">
        <v>643</v>
      </c>
      <c r="M176" s="28"/>
      <c r="N176" s="28"/>
      <c r="O176" s="28"/>
      <c r="P176" s="28"/>
      <c r="Q176" s="28"/>
      <c r="R176" s="28"/>
      <c r="S176" s="28"/>
      <c r="T176" s="28"/>
    </row>
    <row r="177" spans="1:20" s="37" customFormat="1" ht="15">
      <c r="A177" s="144"/>
      <c r="B177" s="144"/>
      <c r="C177" s="143"/>
      <c r="D177" s="122"/>
      <c r="E177" s="123" t="s">
        <v>1833</v>
      </c>
      <c r="F177" s="132" t="s">
        <v>2170</v>
      </c>
      <c r="G177" s="113"/>
      <c r="H177" s="81">
        <v>1</v>
      </c>
      <c r="I177" s="82" t="s">
        <v>1495</v>
      </c>
      <c r="J177" s="82" t="s">
        <v>171</v>
      </c>
      <c r="K177" s="83" t="s">
        <v>2186</v>
      </c>
      <c r="M177" s="28"/>
      <c r="N177" s="28"/>
      <c r="O177" s="28"/>
      <c r="P177" s="28"/>
      <c r="Q177" s="28"/>
      <c r="R177" s="28"/>
      <c r="S177" s="28"/>
      <c r="T177" s="28"/>
    </row>
    <row r="178" spans="1:20" s="37" customFormat="1" ht="15">
      <c r="A178" s="144"/>
      <c r="B178" s="144"/>
      <c r="C178" s="143"/>
      <c r="D178" s="127"/>
      <c r="E178" s="128" t="s">
        <v>1831</v>
      </c>
      <c r="F178" s="134" t="s">
        <v>2171</v>
      </c>
      <c r="G178" s="130"/>
      <c r="H178" s="91">
        <v>2</v>
      </c>
      <c r="I178" s="92" t="s">
        <v>1496</v>
      </c>
      <c r="J178" s="92" t="s">
        <v>440</v>
      </c>
      <c r="K178" s="93" t="s">
        <v>2179</v>
      </c>
      <c r="M178" s="28"/>
      <c r="N178" s="28"/>
      <c r="O178" s="28"/>
      <c r="P178" s="28"/>
      <c r="Q178" s="28"/>
      <c r="R178" s="28"/>
      <c r="S178" s="28"/>
      <c r="T178" s="28"/>
    </row>
    <row r="179" spans="1:20" s="37" customFormat="1" ht="15">
      <c r="A179" s="144"/>
      <c r="B179" s="144"/>
      <c r="C179" s="143"/>
      <c r="D179" s="122"/>
      <c r="E179" s="123" t="s">
        <v>1837</v>
      </c>
      <c r="F179" s="132" t="s">
        <v>2172</v>
      </c>
      <c r="G179" s="113"/>
      <c r="H179" s="81">
        <v>1</v>
      </c>
      <c r="I179" s="82" t="s">
        <v>1497</v>
      </c>
      <c r="J179" s="82" t="s">
        <v>169</v>
      </c>
      <c r="K179" s="83" t="s">
        <v>2198</v>
      </c>
      <c r="M179" s="28"/>
      <c r="N179" s="28"/>
      <c r="O179" s="28"/>
      <c r="P179" s="28"/>
      <c r="Q179" s="28"/>
      <c r="R179" s="28"/>
      <c r="S179" s="28"/>
      <c r="T179" s="28"/>
    </row>
    <row r="180" spans="1:20" s="37" customFormat="1" ht="15">
      <c r="A180" s="144"/>
      <c r="B180" s="144"/>
      <c r="C180" s="143"/>
      <c r="D180" s="127"/>
      <c r="E180" s="128" t="s">
        <v>1836</v>
      </c>
      <c r="F180" s="134" t="s">
        <v>2173</v>
      </c>
      <c r="G180" s="130"/>
      <c r="H180" s="91">
        <v>2</v>
      </c>
      <c r="I180" s="92" t="s">
        <v>1498</v>
      </c>
      <c r="J180" s="92" t="s">
        <v>440</v>
      </c>
      <c r="K180" s="93" t="s">
        <v>2179</v>
      </c>
      <c r="M180" s="28"/>
      <c r="N180" s="28"/>
      <c r="O180" s="28"/>
      <c r="P180" s="28"/>
      <c r="Q180" s="28"/>
      <c r="R180" s="28"/>
      <c r="S180" s="28"/>
      <c r="T180" s="28"/>
    </row>
    <row r="181" spans="1:20" s="37" customFormat="1" ht="15">
      <c r="A181" s="144"/>
      <c r="B181" s="144"/>
      <c r="C181" s="143"/>
      <c r="D181" s="122"/>
      <c r="E181" s="123">
        <v>157</v>
      </c>
      <c r="F181" s="132" t="s">
        <v>2174</v>
      </c>
      <c r="G181" s="113"/>
      <c r="H181" s="81">
        <v>1</v>
      </c>
      <c r="I181" s="82" t="s">
        <v>128</v>
      </c>
      <c r="J181" s="82" t="s">
        <v>1340</v>
      </c>
      <c r="K181" s="83" t="s">
        <v>2183</v>
      </c>
      <c r="M181" s="28"/>
      <c r="N181" s="28"/>
      <c r="O181" s="28"/>
      <c r="P181" s="28"/>
      <c r="Q181" s="28"/>
      <c r="R181" s="28"/>
      <c r="S181" s="28"/>
      <c r="T181" s="28"/>
    </row>
    <row r="182" spans="1:20" s="37" customFormat="1" ht="15">
      <c r="A182" s="144"/>
      <c r="B182" s="144"/>
      <c r="C182" s="143"/>
      <c r="D182" s="127"/>
      <c r="E182" s="128" t="s">
        <v>1832</v>
      </c>
      <c r="F182" s="134" t="s">
        <v>2175</v>
      </c>
      <c r="G182" s="130"/>
      <c r="H182" s="91">
        <v>2</v>
      </c>
      <c r="I182" s="92" t="s">
        <v>1499</v>
      </c>
      <c r="J182" s="92" t="s">
        <v>169</v>
      </c>
      <c r="K182" s="93" t="s">
        <v>2182</v>
      </c>
      <c r="M182" s="28"/>
      <c r="N182" s="28"/>
      <c r="O182" s="28"/>
      <c r="P182" s="28"/>
      <c r="Q182" s="28"/>
      <c r="R182" s="28"/>
      <c r="S182" s="28"/>
      <c r="T182" s="28"/>
    </row>
    <row r="183" spans="1:20" s="37" customFormat="1" ht="15">
      <c r="A183" s="144"/>
      <c r="B183" s="144"/>
      <c r="C183" s="143"/>
      <c r="D183" s="122"/>
      <c r="E183" s="123">
        <v>33</v>
      </c>
      <c r="F183" s="124" t="s">
        <v>1314</v>
      </c>
      <c r="G183" s="113"/>
      <c r="H183" s="81">
        <v>1</v>
      </c>
      <c r="I183" s="82" t="s">
        <v>26</v>
      </c>
      <c r="J183" s="82" t="s">
        <v>1340</v>
      </c>
      <c r="K183" s="83"/>
      <c r="M183" s="28"/>
      <c r="N183" s="28"/>
      <c r="O183" s="28"/>
      <c r="P183" s="28"/>
      <c r="Q183" s="28"/>
      <c r="R183" s="28"/>
      <c r="S183" s="28"/>
      <c r="T183" s="28"/>
    </row>
    <row r="184" spans="1:20" s="37" customFormat="1" ht="15">
      <c r="A184" s="144"/>
      <c r="B184" s="144"/>
      <c r="C184" s="143"/>
      <c r="D184" s="126"/>
      <c r="E184" s="99" t="s">
        <v>1835</v>
      </c>
      <c r="F184" s="133" t="s">
        <v>2176</v>
      </c>
      <c r="G184" s="115"/>
      <c r="H184" s="86">
        <v>2</v>
      </c>
      <c r="I184" s="87" t="s">
        <v>1500</v>
      </c>
      <c r="J184" s="87" t="s">
        <v>169</v>
      </c>
      <c r="K184" s="88" t="s">
        <v>2180</v>
      </c>
      <c r="M184" s="28"/>
      <c r="N184" s="28"/>
      <c r="O184" s="28"/>
      <c r="P184" s="28"/>
      <c r="Q184" s="28"/>
      <c r="R184" s="28"/>
      <c r="S184" s="28"/>
      <c r="T184" s="28"/>
    </row>
    <row r="185" spans="1:20" s="37" customFormat="1" ht="15">
      <c r="A185" s="144"/>
      <c r="B185" s="144"/>
      <c r="C185" s="143"/>
      <c r="D185" s="127"/>
      <c r="E185" s="128">
        <v>31</v>
      </c>
      <c r="F185" s="134" t="s">
        <v>2177</v>
      </c>
      <c r="G185" s="130"/>
      <c r="H185" s="91">
        <v>3</v>
      </c>
      <c r="I185" s="92" t="s">
        <v>2178</v>
      </c>
      <c r="J185" s="92" t="s">
        <v>1340</v>
      </c>
      <c r="K185" s="93" t="s">
        <v>2207</v>
      </c>
      <c r="M185" s="28"/>
      <c r="N185" s="28"/>
      <c r="O185" s="28"/>
      <c r="P185" s="28"/>
      <c r="Q185" s="28"/>
      <c r="R185" s="28"/>
      <c r="S185" s="28"/>
      <c r="T185" s="28"/>
    </row>
    <row r="186" spans="1:20" s="37" customFormat="1" ht="15">
      <c r="A186" s="144"/>
      <c r="B186" s="144"/>
      <c r="C186" s="143"/>
      <c r="D186" s="114"/>
      <c r="E186" s="118" t="s">
        <v>1834</v>
      </c>
      <c r="F186" s="119" t="s">
        <v>1315</v>
      </c>
      <c r="G186" s="120"/>
      <c r="H186" s="104">
        <v>1</v>
      </c>
      <c r="I186" s="105" t="s">
        <v>1501</v>
      </c>
      <c r="J186" s="105" t="s">
        <v>169</v>
      </c>
      <c r="K186" s="106" t="s">
        <v>2198</v>
      </c>
      <c r="M186" s="28"/>
      <c r="N186" s="28"/>
      <c r="O186" s="28"/>
      <c r="P186" s="28"/>
      <c r="Q186" s="28"/>
      <c r="R186" s="28"/>
      <c r="S186" s="28"/>
      <c r="T186" s="28"/>
    </row>
    <row r="187" spans="1:20" s="37" customFormat="1" ht="15">
      <c r="A187" s="144">
        <v>200</v>
      </c>
      <c r="B187" s="144" t="s">
        <v>192</v>
      </c>
      <c r="C187" s="143" t="s">
        <v>374</v>
      </c>
      <c r="D187" s="122"/>
      <c r="E187" s="123" t="s">
        <v>1757</v>
      </c>
      <c r="F187" s="124">
        <v>26.18</v>
      </c>
      <c r="G187" s="146">
        <v>1.3</v>
      </c>
      <c r="H187" s="81">
        <v>1</v>
      </c>
      <c r="I187" s="82" t="s">
        <v>1397</v>
      </c>
      <c r="J187" s="82" t="s">
        <v>171</v>
      </c>
      <c r="K187" s="83" t="s">
        <v>2198</v>
      </c>
      <c r="M187" s="28"/>
      <c r="N187" s="28"/>
      <c r="O187" s="28"/>
      <c r="P187" s="28"/>
      <c r="Q187" s="28"/>
      <c r="R187" s="28"/>
      <c r="S187" s="28"/>
      <c r="T187" s="28"/>
    </row>
    <row r="188" spans="1:20" s="37" customFormat="1" ht="15">
      <c r="A188" s="144"/>
      <c r="B188" s="144"/>
      <c r="C188" s="143"/>
      <c r="D188" s="126"/>
      <c r="E188" s="99">
        <v>38</v>
      </c>
      <c r="F188" s="116">
        <v>27.38</v>
      </c>
      <c r="G188" s="147"/>
      <c r="H188" s="86">
        <v>2</v>
      </c>
      <c r="I188" s="87" t="s">
        <v>31</v>
      </c>
      <c r="J188" s="87" t="s">
        <v>1340</v>
      </c>
      <c r="K188" s="88" t="s">
        <v>2191</v>
      </c>
      <c r="M188" s="28"/>
      <c r="N188" s="28"/>
      <c r="O188" s="28"/>
      <c r="P188" s="28"/>
      <c r="Q188" s="28"/>
      <c r="R188" s="28"/>
      <c r="S188" s="28"/>
      <c r="T188" s="28"/>
    </row>
    <row r="189" spans="1:20" s="37" customFormat="1" ht="15">
      <c r="A189" s="144"/>
      <c r="B189" s="144"/>
      <c r="C189" s="143"/>
      <c r="D189" s="126"/>
      <c r="E189" s="99" t="s">
        <v>1758</v>
      </c>
      <c r="F189" s="116">
        <v>27.69</v>
      </c>
      <c r="G189" s="147"/>
      <c r="H189" s="86">
        <v>3</v>
      </c>
      <c r="I189" s="87" t="s">
        <v>1494</v>
      </c>
      <c r="J189" s="87" t="s">
        <v>175</v>
      </c>
      <c r="K189" s="88" t="s">
        <v>2212</v>
      </c>
      <c r="M189" s="28"/>
      <c r="N189" s="28"/>
      <c r="O189" s="28"/>
      <c r="P189" s="28"/>
      <c r="Q189" s="28"/>
      <c r="R189" s="28"/>
      <c r="S189" s="28"/>
      <c r="T189" s="28"/>
    </row>
    <row r="190" spans="1:20" s="37" customFormat="1" ht="15">
      <c r="A190" s="144"/>
      <c r="B190" s="144"/>
      <c r="C190" s="143"/>
      <c r="D190" s="126"/>
      <c r="E190" s="99">
        <v>44</v>
      </c>
      <c r="F190" s="116">
        <v>28.11</v>
      </c>
      <c r="G190" s="147"/>
      <c r="H190" s="86">
        <v>4</v>
      </c>
      <c r="I190" s="87" t="s">
        <v>37</v>
      </c>
      <c r="J190" s="87" t="s">
        <v>1340</v>
      </c>
      <c r="K190" s="88" t="s">
        <v>2212</v>
      </c>
      <c r="M190" s="28"/>
      <c r="N190" s="28"/>
      <c r="O190" s="28"/>
      <c r="P190" s="28"/>
      <c r="Q190" s="28"/>
      <c r="R190" s="28"/>
      <c r="S190" s="28"/>
      <c r="T190" s="28"/>
    </row>
    <row r="191" spans="1:20" s="37" customFormat="1" ht="15">
      <c r="A191" s="144"/>
      <c r="B191" s="144"/>
      <c r="C191" s="143"/>
      <c r="D191" s="126"/>
      <c r="E191" s="99" t="s">
        <v>1756</v>
      </c>
      <c r="F191" s="116">
        <v>29.38</v>
      </c>
      <c r="G191" s="147"/>
      <c r="H191" s="86">
        <v>5</v>
      </c>
      <c r="I191" s="87" t="s">
        <v>146</v>
      </c>
      <c r="J191" s="87" t="s">
        <v>169</v>
      </c>
      <c r="K191" s="88"/>
      <c r="M191" s="28"/>
      <c r="N191" s="28"/>
      <c r="O191" s="28"/>
      <c r="P191" s="28"/>
      <c r="Q191" s="28"/>
      <c r="R191" s="28"/>
      <c r="S191" s="28"/>
      <c r="T191" s="28"/>
    </row>
    <row r="192" spans="1:20" s="37" customFormat="1" ht="15">
      <c r="A192" s="144"/>
      <c r="B192" s="144"/>
      <c r="C192" s="143"/>
      <c r="D192" s="127"/>
      <c r="E192" s="128" t="s">
        <v>1755</v>
      </c>
      <c r="F192" s="129">
        <v>30.29</v>
      </c>
      <c r="G192" s="148"/>
      <c r="H192" s="91">
        <v>6</v>
      </c>
      <c r="I192" s="92" t="s">
        <v>1402</v>
      </c>
      <c r="J192" s="92" t="s">
        <v>440</v>
      </c>
      <c r="K192" s="93" t="s">
        <v>1619</v>
      </c>
      <c r="M192" s="28"/>
      <c r="N192" s="28"/>
      <c r="O192" s="28"/>
      <c r="P192" s="28"/>
      <c r="Q192" s="28"/>
      <c r="R192" s="28"/>
      <c r="S192" s="28"/>
      <c r="T192" s="28"/>
    </row>
    <row r="193" spans="1:20" s="37" customFormat="1" ht="15">
      <c r="A193" s="144">
        <v>200</v>
      </c>
      <c r="B193" s="144" t="s">
        <v>254</v>
      </c>
      <c r="C193" s="143" t="s">
        <v>368</v>
      </c>
      <c r="D193" s="138">
        <v>2</v>
      </c>
      <c r="E193" s="79" t="s">
        <v>1764</v>
      </c>
      <c r="F193" s="124">
        <v>28.26</v>
      </c>
      <c r="G193" s="113">
        <v>2.4</v>
      </c>
      <c r="H193" s="81">
        <v>1</v>
      </c>
      <c r="I193" s="82" t="s">
        <v>1485</v>
      </c>
      <c r="J193" s="82" t="s">
        <v>175</v>
      </c>
      <c r="K193" s="83" t="s">
        <v>2190</v>
      </c>
      <c r="M193" s="28"/>
      <c r="N193" s="28"/>
      <c r="O193" s="28"/>
      <c r="P193" s="28"/>
      <c r="Q193" s="28"/>
      <c r="R193" s="28"/>
      <c r="S193" s="28"/>
      <c r="T193" s="28"/>
    </row>
    <row r="194" spans="1:20" s="37" customFormat="1" ht="15">
      <c r="A194" s="144"/>
      <c r="B194" s="144"/>
      <c r="C194" s="143"/>
      <c r="D194" s="111">
        <v>1</v>
      </c>
      <c r="E194" s="84" t="s">
        <v>1761</v>
      </c>
      <c r="F194" s="116">
        <v>28.35</v>
      </c>
      <c r="G194" s="115">
        <v>1.3</v>
      </c>
      <c r="H194" s="86">
        <v>2</v>
      </c>
      <c r="I194" s="87" t="s">
        <v>1404</v>
      </c>
      <c r="J194" s="87" t="s">
        <v>176</v>
      </c>
      <c r="K194" s="88" t="s">
        <v>2210</v>
      </c>
      <c r="M194" s="28"/>
      <c r="N194" s="28"/>
      <c r="O194" s="28"/>
      <c r="P194" s="28"/>
      <c r="Q194" s="28"/>
      <c r="R194" s="28"/>
      <c r="S194" s="28"/>
      <c r="T194" s="28"/>
    </row>
    <row r="195" spans="1:20" s="37" customFormat="1" ht="15">
      <c r="A195" s="144"/>
      <c r="B195" s="144"/>
      <c r="C195" s="143"/>
      <c r="D195" s="111">
        <v>2</v>
      </c>
      <c r="E195" s="84">
        <v>53</v>
      </c>
      <c r="F195" s="116">
        <v>28.7</v>
      </c>
      <c r="G195" s="115">
        <v>2.4</v>
      </c>
      <c r="H195" s="86">
        <v>3</v>
      </c>
      <c r="I195" s="87" t="s">
        <v>45</v>
      </c>
      <c r="J195" s="87" t="s">
        <v>1340</v>
      </c>
      <c r="K195" s="88" t="s">
        <v>2187</v>
      </c>
      <c r="M195" s="28"/>
      <c r="N195" s="28"/>
      <c r="O195" s="28"/>
      <c r="P195" s="28"/>
      <c r="Q195" s="28"/>
      <c r="R195" s="28"/>
      <c r="S195" s="28"/>
      <c r="T195" s="28"/>
    </row>
    <row r="196" spans="1:20" s="37" customFormat="1" ht="15">
      <c r="A196" s="144"/>
      <c r="B196" s="144"/>
      <c r="C196" s="143"/>
      <c r="D196" s="111">
        <v>1</v>
      </c>
      <c r="E196" s="84" t="s">
        <v>1760</v>
      </c>
      <c r="F196" s="116">
        <v>28.8</v>
      </c>
      <c r="G196" s="147">
        <v>1.3</v>
      </c>
      <c r="H196" s="86">
        <v>4</v>
      </c>
      <c r="I196" s="87" t="s">
        <v>1433</v>
      </c>
      <c r="J196" s="87" t="s">
        <v>169</v>
      </c>
      <c r="K196" s="88" t="s">
        <v>795</v>
      </c>
      <c r="M196" s="28"/>
      <c r="N196" s="28"/>
      <c r="O196" s="28"/>
      <c r="P196" s="28"/>
      <c r="Q196" s="28"/>
      <c r="R196" s="28"/>
      <c r="S196" s="28"/>
      <c r="T196" s="28"/>
    </row>
    <row r="197" spans="1:20" s="37" customFormat="1" ht="15">
      <c r="A197" s="144"/>
      <c r="B197" s="144"/>
      <c r="C197" s="143"/>
      <c r="D197" s="111">
        <v>1</v>
      </c>
      <c r="E197" s="84" t="s">
        <v>1762</v>
      </c>
      <c r="F197" s="116">
        <v>28.84</v>
      </c>
      <c r="G197" s="147"/>
      <c r="H197" s="86">
        <v>5</v>
      </c>
      <c r="I197" s="87" t="s">
        <v>1431</v>
      </c>
      <c r="J197" s="87" t="s">
        <v>174</v>
      </c>
      <c r="K197" s="88" t="s">
        <v>1069</v>
      </c>
      <c r="M197" s="28"/>
      <c r="N197" s="28"/>
      <c r="O197" s="28"/>
      <c r="P197" s="28"/>
      <c r="Q197" s="28"/>
      <c r="R197" s="28"/>
      <c r="S197" s="28"/>
      <c r="T197" s="28"/>
    </row>
    <row r="198" spans="1:20" s="37" customFormat="1" ht="15">
      <c r="A198" s="144"/>
      <c r="B198" s="144"/>
      <c r="C198" s="143"/>
      <c r="D198" s="111">
        <v>1</v>
      </c>
      <c r="E198" s="84">
        <v>63</v>
      </c>
      <c r="F198" s="116">
        <v>28.86</v>
      </c>
      <c r="G198" s="147"/>
      <c r="H198" s="86">
        <v>6</v>
      </c>
      <c r="I198" s="87" t="s">
        <v>54</v>
      </c>
      <c r="J198" s="87" t="s">
        <v>1340</v>
      </c>
      <c r="K198" s="88" t="s">
        <v>643</v>
      </c>
      <c r="M198" s="28"/>
      <c r="N198" s="28"/>
      <c r="O198" s="28"/>
      <c r="P198" s="28"/>
      <c r="Q198" s="28"/>
      <c r="R198" s="28"/>
      <c r="S198" s="28"/>
      <c r="T198" s="28"/>
    </row>
    <row r="199" spans="1:20" s="37" customFormat="1" ht="15">
      <c r="A199" s="144"/>
      <c r="B199" s="144"/>
      <c r="C199" s="143"/>
      <c r="D199" s="111">
        <v>2</v>
      </c>
      <c r="E199" s="84" t="s">
        <v>1763</v>
      </c>
      <c r="F199" s="116">
        <v>28.96</v>
      </c>
      <c r="G199" s="147">
        <v>2.4</v>
      </c>
      <c r="H199" s="86">
        <v>7</v>
      </c>
      <c r="I199" s="87" t="s">
        <v>1405</v>
      </c>
      <c r="J199" s="87" t="s">
        <v>171</v>
      </c>
      <c r="K199" s="88" t="s">
        <v>2185</v>
      </c>
      <c r="M199" s="28"/>
      <c r="N199" s="28"/>
      <c r="O199" s="28"/>
      <c r="P199" s="28"/>
      <c r="Q199" s="28"/>
      <c r="R199" s="28"/>
      <c r="S199" s="28"/>
      <c r="T199" s="28"/>
    </row>
    <row r="200" spans="1:20" s="37" customFormat="1" ht="15">
      <c r="A200" s="144"/>
      <c r="B200" s="144"/>
      <c r="C200" s="143"/>
      <c r="D200" s="111">
        <v>2</v>
      </c>
      <c r="E200" s="84" t="s">
        <v>1759</v>
      </c>
      <c r="F200" s="116">
        <v>29.49</v>
      </c>
      <c r="G200" s="147"/>
      <c r="H200" s="86">
        <v>8</v>
      </c>
      <c r="I200" s="87" t="s">
        <v>1523</v>
      </c>
      <c r="J200" s="87" t="s">
        <v>440</v>
      </c>
      <c r="K200" s="88" t="s">
        <v>1619</v>
      </c>
      <c r="M200" s="28"/>
      <c r="N200" s="28"/>
      <c r="O200" s="28"/>
      <c r="P200" s="28"/>
      <c r="Q200" s="28"/>
      <c r="R200" s="28"/>
      <c r="S200" s="28"/>
      <c r="T200" s="28"/>
    </row>
    <row r="201" spans="1:20" s="37" customFormat="1" ht="15">
      <c r="A201" s="144"/>
      <c r="B201" s="144"/>
      <c r="C201" s="143"/>
      <c r="D201" s="111">
        <v>2</v>
      </c>
      <c r="E201" s="89">
        <v>64</v>
      </c>
      <c r="F201" s="129">
        <v>29.94</v>
      </c>
      <c r="G201" s="148"/>
      <c r="H201" s="91">
        <v>9</v>
      </c>
      <c r="I201" s="92" t="s">
        <v>55</v>
      </c>
      <c r="J201" s="92" t="s">
        <v>1340</v>
      </c>
      <c r="K201" s="93" t="s">
        <v>1078</v>
      </c>
      <c r="M201" s="28"/>
      <c r="N201" s="28"/>
      <c r="O201" s="28"/>
      <c r="P201" s="28"/>
      <c r="Q201" s="28"/>
      <c r="R201" s="28"/>
      <c r="S201" s="28"/>
      <c r="T201" s="28"/>
    </row>
    <row r="202" spans="1:20" s="37" customFormat="1" ht="15">
      <c r="A202" s="144">
        <v>200</v>
      </c>
      <c r="B202" s="144" t="s">
        <v>215</v>
      </c>
      <c r="C202" s="143" t="s">
        <v>363</v>
      </c>
      <c r="D202" s="111">
        <v>1</v>
      </c>
      <c r="E202" s="79">
        <v>81</v>
      </c>
      <c r="F202" s="124">
        <v>23.29</v>
      </c>
      <c r="G202" s="146">
        <v>2.1</v>
      </c>
      <c r="H202" s="81">
        <v>1</v>
      </c>
      <c r="I202" s="82" t="s">
        <v>69</v>
      </c>
      <c r="J202" s="82" t="s">
        <v>1340</v>
      </c>
      <c r="K202" s="83" t="s">
        <v>2186</v>
      </c>
      <c r="M202" s="28"/>
      <c r="N202" s="28"/>
      <c r="O202" s="28"/>
      <c r="P202" s="28"/>
      <c r="Q202" s="28"/>
      <c r="R202" s="28"/>
      <c r="S202" s="28"/>
      <c r="T202" s="28"/>
    </row>
    <row r="203" spans="1:20" s="37" customFormat="1" ht="15">
      <c r="A203" s="144"/>
      <c r="B203" s="144"/>
      <c r="C203" s="143"/>
      <c r="D203" s="111">
        <v>1</v>
      </c>
      <c r="E203" s="84" t="s">
        <v>1767</v>
      </c>
      <c r="F203" s="116">
        <v>23.39</v>
      </c>
      <c r="G203" s="147"/>
      <c r="H203" s="86">
        <v>2</v>
      </c>
      <c r="I203" s="87" t="s">
        <v>1425</v>
      </c>
      <c r="J203" s="87" t="s">
        <v>174</v>
      </c>
      <c r="K203" s="88" t="s">
        <v>2193</v>
      </c>
      <c r="M203" s="28"/>
      <c r="N203" s="28"/>
      <c r="O203" s="28"/>
      <c r="P203" s="28"/>
      <c r="Q203" s="28"/>
      <c r="R203" s="28"/>
      <c r="S203" s="28"/>
      <c r="T203" s="28"/>
    </row>
    <row r="204" spans="1:20" s="37" customFormat="1" ht="15">
      <c r="A204" s="144"/>
      <c r="B204" s="144"/>
      <c r="C204" s="143"/>
      <c r="D204" s="111">
        <v>2</v>
      </c>
      <c r="E204" s="84" t="s">
        <v>1768</v>
      </c>
      <c r="F204" s="116">
        <v>23.54</v>
      </c>
      <c r="G204" s="147"/>
      <c r="H204" s="86">
        <v>3</v>
      </c>
      <c r="I204" s="87" t="s">
        <v>1424</v>
      </c>
      <c r="J204" s="87" t="s">
        <v>171</v>
      </c>
      <c r="K204" s="88" t="s">
        <v>426</v>
      </c>
      <c r="M204" s="28"/>
      <c r="N204" s="28"/>
      <c r="O204" s="28"/>
      <c r="P204" s="28"/>
      <c r="Q204" s="28"/>
      <c r="R204" s="28"/>
      <c r="S204" s="28"/>
      <c r="T204" s="28"/>
    </row>
    <row r="205" spans="1:20" s="37" customFormat="1" ht="15">
      <c r="A205" s="144"/>
      <c r="B205" s="144"/>
      <c r="C205" s="143"/>
      <c r="D205" s="111">
        <v>2</v>
      </c>
      <c r="E205" s="84" t="s">
        <v>1769</v>
      </c>
      <c r="F205" s="116">
        <v>23.56</v>
      </c>
      <c r="G205" s="147"/>
      <c r="H205" s="86">
        <v>4</v>
      </c>
      <c r="I205" s="87" t="s">
        <v>1455</v>
      </c>
      <c r="J205" s="87"/>
      <c r="K205" s="88"/>
      <c r="M205" s="28"/>
      <c r="N205" s="28"/>
      <c r="O205" s="28"/>
      <c r="P205" s="28"/>
      <c r="Q205" s="28"/>
      <c r="R205" s="28"/>
      <c r="S205" s="28"/>
      <c r="T205" s="28"/>
    </row>
    <row r="206" spans="1:20" s="37" customFormat="1" ht="15">
      <c r="A206" s="144"/>
      <c r="B206" s="144"/>
      <c r="C206" s="143"/>
      <c r="D206" s="111">
        <v>2</v>
      </c>
      <c r="E206" s="84">
        <v>216</v>
      </c>
      <c r="F206" s="116">
        <v>24.25</v>
      </c>
      <c r="G206" s="147"/>
      <c r="H206" s="86">
        <v>5</v>
      </c>
      <c r="I206" s="87"/>
      <c r="J206" s="87" t="s">
        <v>1340</v>
      </c>
      <c r="K206" s="88"/>
      <c r="M206" s="28"/>
      <c r="N206" s="28"/>
      <c r="O206" s="28"/>
      <c r="P206" s="28"/>
      <c r="Q206" s="28"/>
      <c r="R206" s="28"/>
      <c r="S206" s="28"/>
      <c r="T206" s="28"/>
    </row>
    <row r="207" spans="1:20" s="37" customFormat="1" ht="15">
      <c r="A207" s="144"/>
      <c r="B207" s="144"/>
      <c r="C207" s="143"/>
      <c r="D207" s="111">
        <v>1</v>
      </c>
      <c r="E207" s="84">
        <v>70</v>
      </c>
      <c r="F207" s="116">
        <v>24.33</v>
      </c>
      <c r="G207" s="147"/>
      <c r="H207" s="86">
        <v>6</v>
      </c>
      <c r="I207" s="87" t="s">
        <v>60</v>
      </c>
      <c r="J207" s="87" t="s">
        <v>1340</v>
      </c>
      <c r="K207" s="88" t="s">
        <v>643</v>
      </c>
      <c r="M207" s="28"/>
      <c r="N207" s="28"/>
      <c r="O207" s="28"/>
      <c r="P207" s="28"/>
      <c r="Q207" s="28"/>
      <c r="R207" s="28"/>
      <c r="S207" s="28"/>
      <c r="T207" s="28"/>
    </row>
    <row r="208" spans="1:20" s="37" customFormat="1" ht="15">
      <c r="A208" s="144"/>
      <c r="B208" s="144"/>
      <c r="C208" s="143"/>
      <c r="D208" s="111">
        <v>1</v>
      </c>
      <c r="E208" s="84" t="s">
        <v>1766</v>
      </c>
      <c r="F208" s="116">
        <v>24.34</v>
      </c>
      <c r="G208" s="147"/>
      <c r="H208" s="86">
        <v>7</v>
      </c>
      <c r="I208" s="87" t="s">
        <v>1524</v>
      </c>
      <c r="J208" s="87" t="s">
        <v>169</v>
      </c>
      <c r="K208" s="88" t="s">
        <v>2181</v>
      </c>
      <c r="M208" s="28"/>
      <c r="N208" s="28"/>
      <c r="O208" s="28"/>
      <c r="P208" s="28"/>
      <c r="Q208" s="28"/>
      <c r="R208" s="28"/>
      <c r="S208" s="28"/>
      <c r="T208" s="28"/>
    </row>
    <row r="209" spans="1:20" s="37" customFormat="1" ht="15">
      <c r="A209" s="144"/>
      <c r="B209" s="144"/>
      <c r="C209" s="143"/>
      <c r="D209" s="111">
        <v>1</v>
      </c>
      <c r="E209" s="84">
        <v>74</v>
      </c>
      <c r="F209" s="116">
        <v>24.63</v>
      </c>
      <c r="G209" s="147"/>
      <c r="H209" s="86">
        <v>8</v>
      </c>
      <c r="I209" s="87" t="s">
        <v>64</v>
      </c>
      <c r="J209" s="87" t="s">
        <v>1340</v>
      </c>
      <c r="K209" s="88" t="s">
        <v>582</v>
      </c>
      <c r="M209" s="28"/>
      <c r="N209" s="28"/>
      <c r="O209" s="28"/>
      <c r="P209" s="28"/>
      <c r="Q209" s="28"/>
      <c r="R209" s="28"/>
      <c r="S209" s="28"/>
      <c r="T209" s="28"/>
    </row>
    <row r="210" spans="1:20" s="37" customFormat="1" ht="15">
      <c r="A210" s="144"/>
      <c r="B210" s="144"/>
      <c r="C210" s="143"/>
      <c r="D210" s="111">
        <v>2</v>
      </c>
      <c r="E210" s="84">
        <v>72</v>
      </c>
      <c r="F210" s="116">
        <v>24.76</v>
      </c>
      <c r="G210" s="147"/>
      <c r="H210" s="86">
        <v>9</v>
      </c>
      <c r="I210" s="87" t="s">
        <v>62</v>
      </c>
      <c r="J210" s="87" t="s">
        <v>1340</v>
      </c>
      <c r="K210" s="88" t="s">
        <v>2179</v>
      </c>
      <c r="M210" s="28"/>
      <c r="N210" s="28"/>
      <c r="O210" s="28"/>
      <c r="P210" s="28"/>
      <c r="Q210" s="28"/>
      <c r="R210" s="28"/>
      <c r="S210" s="28"/>
      <c r="T210" s="28"/>
    </row>
    <row r="211" spans="1:20" s="37" customFormat="1" ht="15">
      <c r="A211" s="144"/>
      <c r="B211" s="144"/>
      <c r="C211" s="143"/>
      <c r="D211" s="139">
        <v>2</v>
      </c>
      <c r="E211" s="84" t="s">
        <v>1765</v>
      </c>
      <c r="F211" s="116">
        <v>26.01</v>
      </c>
      <c r="G211" s="148"/>
      <c r="H211" s="86">
        <v>10</v>
      </c>
      <c r="I211" s="87" t="s">
        <v>1525</v>
      </c>
      <c r="J211" s="87" t="s">
        <v>440</v>
      </c>
      <c r="K211" s="88" t="s">
        <v>1619</v>
      </c>
      <c r="M211" s="28"/>
      <c r="N211" s="28"/>
      <c r="O211" s="28"/>
      <c r="P211" s="28"/>
      <c r="Q211" s="28"/>
      <c r="R211" s="28"/>
      <c r="S211" s="28"/>
      <c r="T211" s="28"/>
    </row>
    <row r="212" spans="1:20" s="37" customFormat="1" ht="15">
      <c r="A212" s="144">
        <v>200</v>
      </c>
      <c r="B212" s="149" t="s">
        <v>200</v>
      </c>
      <c r="C212" s="145" t="s">
        <v>360</v>
      </c>
      <c r="D212" s="122"/>
      <c r="E212" s="123" t="s">
        <v>1771</v>
      </c>
      <c r="F212" s="124">
        <v>26.59</v>
      </c>
      <c r="G212" s="146">
        <v>-0.3</v>
      </c>
      <c r="H212" s="81">
        <v>1</v>
      </c>
      <c r="I212" s="82" t="s">
        <v>1522</v>
      </c>
      <c r="J212" s="82" t="s">
        <v>169</v>
      </c>
      <c r="K212" s="83" t="s">
        <v>2053</v>
      </c>
      <c r="M212" s="28"/>
      <c r="N212" s="28"/>
      <c r="O212" s="28"/>
      <c r="P212" s="28"/>
      <c r="Q212" s="28"/>
      <c r="R212" s="28"/>
      <c r="S212" s="28"/>
      <c r="T212" s="28"/>
    </row>
    <row r="213" spans="1:20" s="37" customFormat="1" ht="15">
      <c r="A213" s="144"/>
      <c r="B213" s="150"/>
      <c r="C213" s="145"/>
      <c r="D213" s="126"/>
      <c r="E213" s="99" t="s">
        <v>1772</v>
      </c>
      <c r="F213" s="116">
        <v>26.66</v>
      </c>
      <c r="G213" s="147"/>
      <c r="H213" s="86">
        <v>2</v>
      </c>
      <c r="I213" s="87" t="s">
        <v>77</v>
      </c>
      <c r="J213" s="87" t="s">
        <v>176</v>
      </c>
      <c r="K213" s="88" t="s">
        <v>2188</v>
      </c>
      <c r="M213" s="28"/>
      <c r="N213" s="28"/>
      <c r="O213" s="28"/>
      <c r="P213" s="28"/>
      <c r="Q213" s="28"/>
      <c r="R213" s="28"/>
      <c r="S213" s="28"/>
      <c r="T213" s="28"/>
    </row>
    <row r="214" spans="1:20" s="37" customFormat="1" ht="15">
      <c r="A214" s="144"/>
      <c r="B214" s="150"/>
      <c r="C214" s="145"/>
      <c r="D214" s="126"/>
      <c r="E214" s="99">
        <v>107</v>
      </c>
      <c r="F214" s="116">
        <v>26.84</v>
      </c>
      <c r="G214" s="147"/>
      <c r="H214" s="86">
        <v>3</v>
      </c>
      <c r="I214" s="87" t="s">
        <v>90</v>
      </c>
      <c r="J214" s="87" t="s">
        <v>1340</v>
      </c>
      <c r="K214" s="88" t="s">
        <v>2189</v>
      </c>
      <c r="M214" s="28"/>
      <c r="N214" s="28"/>
      <c r="O214" s="28"/>
      <c r="P214" s="28"/>
      <c r="Q214" s="28"/>
      <c r="R214" s="28"/>
      <c r="S214" s="28"/>
      <c r="T214" s="28"/>
    </row>
    <row r="215" spans="1:20" s="37" customFormat="1" ht="15">
      <c r="A215" s="144"/>
      <c r="B215" s="150"/>
      <c r="C215" s="145"/>
      <c r="D215" s="126"/>
      <c r="E215" s="99">
        <v>109</v>
      </c>
      <c r="F215" s="116">
        <v>27.36</v>
      </c>
      <c r="G215" s="147"/>
      <c r="H215" s="86">
        <v>4</v>
      </c>
      <c r="I215" s="87" t="s">
        <v>92</v>
      </c>
      <c r="J215" s="87" t="s">
        <v>1340</v>
      </c>
      <c r="K215" s="88" t="s">
        <v>2184</v>
      </c>
      <c r="M215" s="28"/>
      <c r="N215" s="28"/>
      <c r="O215" s="28"/>
      <c r="P215" s="28"/>
      <c r="Q215" s="28"/>
      <c r="R215" s="28"/>
      <c r="S215" s="28"/>
      <c r="T215" s="28"/>
    </row>
    <row r="216" spans="1:20" s="37" customFormat="1" ht="15">
      <c r="A216" s="144"/>
      <c r="B216" s="150"/>
      <c r="C216" s="145"/>
      <c r="D216" s="126"/>
      <c r="E216" s="99">
        <v>185</v>
      </c>
      <c r="F216" s="116">
        <v>27.46</v>
      </c>
      <c r="G216" s="147"/>
      <c r="H216" s="86">
        <v>5</v>
      </c>
      <c r="I216" s="87" t="s">
        <v>149</v>
      </c>
      <c r="J216" s="87" t="s">
        <v>1340</v>
      </c>
      <c r="K216" s="88" t="s">
        <v>2181</v>
      </c>
      <c r="M216" s="28"/>
      <c r="N216" s="28"/>
      <c r="O216" s="28"/>
      <c r="P216" s="28"/>
      <c r="Q216" s="28"/>
      <c r="R216" s="28"/>
      <c r="S216" s="28"/>
      <c r="T216" s="28"/>
    </row>
    <row r="217" spans="1:20" s="37" customFormat="1" ht="15">
      <c r="A217" s="144"/>
      <c r="B217" s="150"/>
      <c r="C217" s="145"/>
      <c r="D217" s="126"/>
      <c r="E217" s="99">
        <v>100</v>
      </c>
      <c r="F217" s="116">
        <v>28.22</v>
      </c>
      <c r="G217" s="147"/>
      <c r="H217" s="86">
        <v>6</v>
      </c>
      <c r="I217" s="87" t="s">
        <v>85</v>
      </c>
      <c r="J217" s="87" t="s">
        <v>1340</v>
      </c>
      <c r="K217" s="88" t="s">
        <v>2187</v>
      </c>
      <c r="M217" s="28"/>
      <c r="N217" s="28"/>
      <c r="O217" s="28"/>
      <c r="P217" s="28"/>
      <c r="Q217" s="28"/>
      <c r="R217" s="28"/>
      <c r="S217" s="28"/>
      <c r="T217" s="28"/>
    </row>
    <row r="218" spans="1:20" s="37" customFormat="1" ht="15">
      <c r="A218" s="144"/>
      <c r="B218" s="150"/>
      <c r="C218" s="145"/>
      <c r="D218" s="126"/>
      <c r="E218" s="99" t="s">
        <v>1770</v>
      </c>
      <c r="F218" s="116">
        <v>28.27</v>
      </c>
      <c r="G218" s="147"/>
      <c r="H218" s="86">
        <v>7</v>
      </c>
      <c r="I218" s="87" t="s">
        <v>83</v>
      </c>
      <c r="J218" s="87" t="s">
        <v>440</v>
      </c>
      <c r="K218" s="88" t="s">
        <v>2216</v>
      </c>
      <c r="M218" s="28"/>
      <c r="N218" s="28"/>
      <c r="O218" s="28"/>
      <c r="P218" s="28"/>
      <c r="Q218" s="28"/>
      <c r="R218" s="28"/>
      <c r="S218" s="28"/>
      <c r="T218" s="28"/>
    </row>
    <row r="219" spans="1:20" s="37" customFormat="1" ht="15">
      <c r="A219" s="144"/>
      <c r="B219" s="151"/>
      <c r="C219" s="145"/>
      <c r="D219" s="127"/>
      <c r="E219" s="128">
        <v>104</v>
      </c>
      <c r="F219" s="129">
        <v>28.92</v>
      </c>
      <c r="G219" s="148"/>
      <c r="H219" s="91">
        <v>8</v>
      </c>
      <c r="I219" s="92" t="s">
        <v>88</v>
      </c>
      <c r="J219" s="92" t="s">
        <v>1340</v>
      </c>
      <c r="K219" s="93" t="s">
        <v>2189</v>
      </c>
      <c r="M219" s="28"/>
      <c r="N219" s="28"/>
      <c r="O219" s="28"/>
      <c r="P219" s="28"/>
      <c r="Q219" s="28"/>
      <c r="R219" s="28"/>
      <c r="S219" s="28"/>
      <c r="T219" s="28"/>
    </row>
    <row r="220" spans="1:20" s="37" customFormat="1" ht="15">
      <c r="A220" s="144">
        <v>200</v>
      </c>
      <c r="B220" s="144" t="s">
        <v>223</v>
      </c>
      <c r="C220" s="143" t="s">
        <v>355</v>
      </c>
      <c r="D220" s="122"/>
      <c r="E220" s="123" t="s">
        <v>1775</v>
      </c>
      <c r="F220" s="124">
        <v>22.23</v>
      </c>
      <c r="G220" s="146">
        <v>1.8</v>
      </c>
      <c r="H220" s="81">
        <v>1</v>
      </c>
      <c r="I220" s="82" t="s">
        <v>1415</v>
      </c>
      <c r="J220" s="82" t="s">
        <v>171</v>
      </c>
      <c r="K220" s="83" t="s">
        <v>2186</v>
      </c>
      <c r="M220" s="28"/>
      <c r="N220" s="28"/>
      <c r="O220" s="28"/>
      <c r="P220" s="28"/>
      <c r="Q220" s="28"/>
      <c r="R220" s="28"/>
      <c r="S220" s="28"/>
      <c r="T220" s="28"/>
    </row>
    <row r="221" spans="1:20" s="37" customFormat="1" ht="15">
      <c r="A221" s="144"/>
      <c r="B221" s="144"/>
      <c r="C221" s="143"/>
      <c r="D221" s="126"/>
      <c r="E221" s="99" t="s">
        <v>1773</v>
      </c>
      <c r="F221" s="116">
        <v>22.82</v>
      </c>
      <c r="G221" s="147"/>
      <c r="H221" s="86">
        <v>2</v>
      </c>
      <c r="I221" s="87" t="s">
        <v>1521</v>
      </c>
      <c r="J221" s="87" t="s">
        <v>440</v>
      </c>
      <c r="K221" s="88" t="s">
        <v>1619</v>
      </c>
      <c r="M221" s="28"/>
      <c r="N221" s="28"/>
      <c r="O221" s="28"/>
      <c r="P221" s="28"/>
      <c r="Q221" s="28"/>
      <c r="R221" s="28"/>
      <c r="S221" s="28"/>
      <c r="T221" s="28"/>
    </row>
    <row r="222" spans="1:20" s="37" customFormat="1" ht="15">
      <c r="A222" s="144"/>
      <c r="B222" s="144"/>
      <c r="C222" s="143"/>
      <c r="D222" s="126"/>
      <c r="E222" s="99">
        <v>186</v>
      </c>
      <c r="F222" s="116">
        <v>22.92</v>
      </c>
      <c r="G222" s="147"/>
      <c r="H222" s="86">
        <v>3</v>
      </c>
      <c r="I222" s="87" t="s">
        <v>150</v>
      </c>
      <c r="J222" s="87" t="s">
        <v>1340</v>
      </c>
      <c r="K222" s="88" t="s">
        <v>1008</v>
      </c>
      <c r="M222" s="28"/>
      <c r="N222" s="28"/>
      <c r="O222" s="28"/>
      <c r="P222" s="28"/>
      <c r="Q222" s="28"/>
      <c r="R222" s="28"/>
      <c r="S222" s="28"/>
      <c r="T222" s="28"/>
    </row>
    <row r="223" spans="1:20" s="37" customFormat="1" ht="15">
      <c r="A223" s="144"/>
      <c r="B223" s="144"/>
      <c r="C223" s="143"/>
      <c r="D223" s="126"/>
      <c r="E223" s="99" t="s">
        <v>1776</v>
      </c>
      <c r="F223" s="116">
        <v>23.32</v>
      </c>
      <c r="G223" s="147"/>
      <c r="H223" s="86">
        <v>4</v>
      </c>
      <c r="I223" s="87" t="s">
        <v>1416</v>
      </c>
      <c r="J223" s="87" t="s">
        <v>175</v>
      </c>
      <c r="K223" s="88" t="s">
        <v>2179</v>
      </c>
      <c r="M223" s="28"/>
      <c r="N223" s="28"/>
      <c r="O223" s="28"/>
      <c r="P223" s="28"/>
      <c r="Q223" s="28"/>
      <c r="R223" s="28"/>
      <c r="S223" s="28"/>
      <c r="T223" s="28"/>
    </row>
    <row r="224" spans="1:20" s="37" customFormat="1" ht="15">
      <c r="A224" s="144"/>
      <c r="B224" s="144"/>
      <c r="C224" s="143"/>
      <c r="D224" s="126"/>
      <c r="E224" s="99" t="s">
        <v>1774</v>
      </c>
      <c r="F224" s="116">
        <v>23.54</v>
      </c>
      <c r="G224" s="147"/>
      <c r="H224" s="86">
        <v>5</v>
      </c>
      <c r="I224" s="87" t="s">
        <v>1455</v>
      </c>
      <c r="J224" s="87"/>
      <c r="K224" s="88"/>
      <c r="M224" s="28"/>
      <c r="N224" s="28"/>
      <c r="O224" s="28"/>
      <c r="P224" s="28"/>
      <c r="Q224" s="28"/>
      <c r="R224" s="28"/>
      <c r="S224" s="28"/>
      <c r="T224" s="28"/>
    </row>
    <row r="225" spans="1:20" s="37" customFormat="1" ht="15">
      <c r="A225" s="144"/>
      <c r="B225" s="144"/>
      <c r="C225" s="143"/>
      <c r="D225" s="127"/>
      <c r="E225" s="128">
        <v>128</v>
      </c>
      <c r="F225" s="129">
        <v>23.98</v>
      </c>
      <c r="G225" s="148"/>
      <c r="H225" s="91">
        <v>6</v>
      </c>
      <c r="I225" s="92" t="s">
        <v>103</v>
      </c>
      <c r="J225" s="92" t="s">
        <v>1340</v>
      </c>
      <c r="K225" s="93" t="s">
        <v>2186</v>
      </c>
      <c r="M225" s="28"/>
      <c r="N225" s="28"/>
      <c r="O225" s="28"/>
      <c r="P225" s="28"/>
      <c r="Q225" s="28"/>
      <c r="R225" s="28"/>
      <c r="S225" s="28"/>
      <c r="T225" s="28"/>
    </row>
    <row r="226" spans="1:20" s="37" customFormat="1" ht="15" customHeight="1">
      <c r="A226" s="144">
        <v>200</v>
      </c>
      <c r="B226" s="144" t="s">
        <v>207</v>
      </c>
      <c r="C226" s="143" t="s">
        <v>352</v>
      </c>
      <c r="D226" s="122"/>
      <c r="E226" s="123" t="s">
        <v>1778</v>
      </c>
      <c r="F226" s="124">
        <v>25.56</v>
      </c>
      <c r="G226" s="146">
        <v>2.6</v>
      </c>
      <c r="H226" s="81">
        <v>1</v>
      </c>
      <c r="I226" s="82" t="s">
        <v>1418</v>
      </c>
      <c r="J226" s="82" t="s">
        <v>176</v>
      </c>
      <c r="K226" s="83" t="s">
        <v>2194</v>
      </c>
      <c r="M226" s="28"/>
      <c r="N226" s="28"/>
      <c r="O226" s="28"/>
      <c r="P226" s="28"/>
      <c r="Q226" s="28"/>
      <c r="R226" s="28"/>
      <c r="S226" s="28"/>
      <c r="T226" s="28"/>
    </row>
    <row r="227" spans="1:20" s="37" customFormat="1" ht="15" customHeight="1">
      <c r="A227" s="144"/>
      <c r="B227" s="144"/>
      <c r="C227" s="143"/>
      <c r="D227" s="126"/>
      <c r="E227" s="99" t="s">
        <v>1777</v>
      </c>
      <c r="F227" s="116">
        <v>25.99</v>
      </c>
      <c r="G227" s="147"/>
      <c r="H227" s="86">
        <v>2</v>
      </c>
      <c r="I227" s="87" t="s">
        <v>1520</v>
      </c>
      <c r="J227" s="87" t="s">
        <v>169</v>
      </c>
      <c r="K227" s="88" t="s">
        <v>713</v>
      </c>
      <c r="M227" s="28"/>
      <c r="N227" s="28"/>
      <c r="O227" s="28"/>
      <c r="P227" s="28"/>
      <c r="Q227" s="28"/>
      <c r="R227" s="28"/>
      <c r="S227" s="28"/>
      <c r="T227" s="28"/>
    </row>
    <row r="228" spans="1:20" s="37" customFormat="1" ht="15" customHeight="1">
      <c r="A228" s="144"/>
      <c r="B228" s="144"/>
      <c r="C228" s="143"/>
      <c r="D228" s="126"/>
      <c r="E228" s="99">
        <v>131</v>
      </c>
      <c r="F228" s="116">
        <v>26.22</v>
      </c>
      <c r="G228" s="147"/>
      <c r="H228" s="86">
        <v>3</v>
      </c>
      <c r="I228" s="87" t="s">
        <v>106</v>
      </c>
      <c r="J228" s="87" t="s">
        <v>1340</v>
      </c>
      <c r="K228" s="88" t="s">
        <v>2185</v>
      </c>
      <c r="M228" s="28"/>
      <c r="N228" s="28"/>
      <c r="O228" s="28"/>
      <c r="P228" s="28"/>
      <c r="Q228" s="28"/>
      <c r="R228" s="28"/>
      <c r="S228" s="28"/>
      <c r="T228" s="28"/>
    </row>
    <row r="229" spans="1:20" s="37" customFormat="1" ht="15" customHeight="1">
      <c r="A229" s="144"/>
      <c r="B229" s="144"/>
      <c r="C229" s="143"/>
      <c r="D229" s="126"/>
      <c r="E229" s="99">
        <v>147</v>
      </c>
      <c r="F229" s="116">
        <v>26.33</v>
      </c>
      <c r="G229" s="147"/>
      <c r="H229" s="86">
        <v>4</v>
      </c>
      <c r="I229" s="87" t="s">
        <v>120</v>
      </c>
      <c r="J229" s="87" t="s">
        <v>1340</v>
      </c>
      <c r="K229" s="88" t="s">
        <v>2182</v>
      </c>
      <c r="M229" s="28"/>
      <c r="N229" s="28"/>
      <c r="O229" s="28"/>
      <c r="P229" s="28"/>
      <c r="Q229" s="28"/>
      <c r="R229" s="28"/>
      <c r="S229" s="28"/>
      <c r="T229" s="28"/>
    </row>
    <row r="230" spans="1:20" s="37" customFormat="1" ht="15" customHeight="1">
      <c r="A230" s="144"/>
      <c r="B230" s="144"/>
      <c r="C230" s="143"/>
      <c r="D230" s="126"/>
      <c r="E230" s="99" t="s">
        <v>1779</v>
      </c>
      <c r="F230" s="116">
        <v>26.52</v>
      </c>
      <c r="G230" s="147"/>
      <c r="H230" s="86">
        <v>5</v>
      </c>
      <c r="I230" s="87" t="s">
        <v>113</v>
      </c>
      <c r="J230" s="87" t="s">
        <v>174</v>
      </c>
      <c r="K230" s="88" t="s">
        <v>2192</v>
      </c>
      <c r="M230" s="28"/>
      <c r="N230" s="28"/>
      <c r="O230" s="28"/>
      <c r="P230" s="28"/>
      <c r="Q230" s="28"/>
      <c r="R230" s="28"/>
      <c r="S230" s="28"/>
      <c r="T230" s="28"/>
    </row>
    <row r="231" spans="1:20" s="37" customFormat="1" ht="15" customHeight="1">
      <c r="A231" s="144"/>
      <c r="B231" s="144"/>
      <c r="C231" s="143"/>
      <c r="D231" s="126"/>
      <c r="E231" s="99">
        <v>151</v>
      </c>
      <c r="F231" s="116">
        <v>26.71</v>
      </c>
      <c r="G231" s="147"/>
      <c r="H231" s="86">
        <v>6</v>
      </c>
      <c r="I231" s="87" t="s">
        <v>124</v>
      </c>
      <c r="J231" s="87" t="s">
        <v>1340</v>
      </c>
      <c r="K231" s="88" t="s">
        <v>2190</v>
      </c>
      <c r="M231" s="28"/>
      <c r="N231" s="28"/>
      <c r="O231" s="28"/>
      <c r="P231" s="28"/>
      <c r="Q231" s="28"/>
      <c r="R231" s="28"/>
      <c r="S231" s="28"/>
      <c r="T231" s="28"/>
    </row>
    <row r="232" spans="1:20" s="37" customFormat="1" ht="15" customHeight="1">
      <c r="A232" s="144"/>
      <c r="B232" s="144"/>
      <c r="C232" s="143"/>
      <c r="D232" s="126"/>
      <c r="E232" s="99" t="s">
        <v>1780</v>
      </c>
      <c r="F232" s="116">
        <v>26.72</v>
      </c>
      <c r="G232" s="147"/>
      <c r="H232" s="86">
        <v>7</v>
      </c>
      <c r="I232" s="87" t="s">
        <v>141</v>
      </c>
      <c r="J232" s="87" t="s">
        <v>171</v>
      </c>
      <c r="K232" s="88" t="s">
        <v>1</v>
      </c>
      <c r="M232" s="28"/>
      <c r="N232" s="28"/>
      <c r="O232" s="28"/>
      <c r="P232" s="28"/>
      <c r="Q232" s="28"/>
      <c r="R232" s="28"/>
      <c r="S232" s="28"/>
      <c r="T232" s="28"/>
    </row>
    <row r="233" spans="1:20" s="37" customFormat="1" ht="15" customHeight="1">
      <c r="A233" s="144"/>
      <c r="B233" s="144"/>
      <c r="C233" s="143"/>
      <c r="D233" s="127"/>
      <c r="E233" s="128">
        <v>145</v>
      </c>
      <c r="F233" s="129">
        <v>27.68</v>
      </c>
      <c r="G233" s="148"/>
      <c r="H233" s="91">
        <v>8</v>
      </c>
      <c r="I233" s="92" t="s">
        <v>118</v>
      </c>
      <c r="J233" s="92" t="s">
        <v>1340</v>
      </c>
      <c r="K233" s="93" t="s">
        <v>2193</v>
      </c>
      <c r="M233" s="28"/>
      <c r="N233" s="28"/>
      <c r="O233" s="28"/>
      <c r="P233" s="28"/>
      <c r="Q233" s="28"/>
      <c r="R233" s="28"/>
      <c r="S233" s="28"/>
      <c r="T233" s="28"/>
    </row>
    <row r="234" spans="1:20" s="37" customFormat="1" ht="15">
      <c r="A234" s="144">
        <v>200</v>
      </c>
      <c r="B234" s="144" t="s">
        <v>299</v>
      </c>
      <c r="C234" s="143" t="s">
        <v>349</v>
      </c>
      <c r="D234" s="122"/>
      <c r="E234" s="123" t="s">
        <v>1781</v>
      </c>
      <c r="F234" s="124">
        <v>25.53</v>
      </c>
      <c r="G234" s="146">
        <v>2.9</v>
      </c>
      <c r="H234" s="81">
        <v>1</v>
      </c>
      <c r="I234" s="82" t="s">
        <v>1421</v>
      </c>
      <c r="J234" s="82" t="s">
        <v>440</v>
      </c>
      <c r="K234" s="83" t="s">
        <v>2179</v>
      </c>
      <c r="M234" s="28"/>
      <c r="N234" s="28"/>
      <c r="O234" s="28"/>
      <c r="P234" s="28"/>
      <c r="Q234" s="28"/>
      <c r="R234" s="28"/>
      <c r="S234" s="28"/>
      <c r="T234" s="28"/>
    </row>
    <row r="235" spans="1:20" s="37" customFormat="1" ht="15">
      <c r="A235" s="144"/>
      <c r="B235" s="144"/>
      <c r="C235" s="143"/>
      <c r="D235" s="127"/>
      <c r="E235" s="128" t="s">
        <v>1782</v>
      </c>
      <c r="F235" s="129">
        <v>27.55</v>
      </c>
      <c r="G235" s="148"/>
      <c r="H235" s="91">
        <v>2</v>
      </c>
      <c r="I235" s="92" t="s">
        <v>1518</v>
      </c>
      <c r="J235" s="92" t="s">
        <v>169</v>
      </c>
      <c r="K235" s="93" t="s">
        <v>2181</v>
      </c>
      <c r="M235" s="28"/>
      <c r="N235" s="28"/>
      <c r="O235" s="28"/>
      <c r="P235" s="28"/>
      <c r="Q235" s="28"/>
      <c r="R235" s="28"/>
      <c r="S235" s="28"/>
      <c r="T235" s="28"/>
    </row>
    <row r="236" spans="1:20" s="37" customFormat="1" ht="15">
      <c r="A236" s="144">
        <v>200</v>
      </c>
      <c r="B236" s="144" t="s">
        <v>243</v>
      </c>
      <c r="C236" s="143" t="s">
        <v>345</v>
      </c>
      <c r="D236" s="122"/>
      <c r="E236" s="123" t="s">
        <v>1784</v>
      </c>
      <c r="F236" s="124">
        <v>24.29</v>
      </c>
      <c r="G236" s="146">
        <v>2.9</v>
      </c>
      <c r="H236" s="81">
        <v>1</v>
      </c>
      <c r="I236" s="82" t="s">
        <v>1423</v>
      </c>
      <c r="J236" s="82" t="s">
        <v>169</v>
      </c>
      <c r="K236" s="83" t="s">
        <v>2182</v>
      </c>
      <c r="M236" s="28"/>
      <c r="N236" s="28"/>
      <c r="O236" s="28"/>
      <c r="P236" s="28"/>
      <c r="Q236" s="28"/>
      <c r="R236" s="28"/>
      <c r="S236" s="28"/>
      <c r="T236" s="28"/>
    </row>
    <row r="237" spans="1:20" s="37" customFormat="1" ht="15">
      <c r="A237" s="144"/>
      <c r="B237" s="144"/>
      <c r="C237" s="143"/>
      <c r="D237" s="126"/>
      <c r="E237" s="99" t="s">
        <v>1285</v>
      </c>
      <c r="F237" s="116">
        <v>24.43</v>
      </c>
      <c r="G237" s="147"/>
      <c r="H237" s="86">
        <v>2</v>
      </c>
      <c r="I237" s="87" t="s">
        <v>2081</v>
      </c>
      <c r="J237" s="87"/>
      <c r="K237" s="88" t="s">
        <v>2080</v>
      </c>
      <c r="M237" s="28"/>
      <c r="N237" s="28"/>
      <c r="O237" s="28"/>
      <c r="P237" s="28"/>
      <c r="Q237" s="28"/>
      <c r="R237" s="28"/>
      <c r="S237" s="28"/>
      <c r="T237" s="28"/>
    </row>
    <row r="238" spans="1:20" s="37" customFormat="1" ht="15">
      <c r="A238" s="144"/>
      <c r="B238" s="144"/>
      <c r="C238" s="143"/>
      <c r="D238" s="126"/>
      <c r="E238" s="99" t="s">
        <v>1786</v>
      </c>
      <c r="F238" s="116">
        <v>26.06</v>
      </c>
      <c r="G238" s="147"/>
      <c r="H238" s="86">
        <v>3</v>
      </c>
      <c r="I238" s="87" t="s">
        <v>1437</v>
      </c>
      <c r="J238" s="87" t="s">
        <v>171</v>
      </c>
      <c r="K238" s="88" t="s">
        <v>2185</v>
      </c>
      <c r="M238" s="28"/>
      <c r="N238" s="28"/>
      <c r="O238" s="28"/>
      <c r="P238" s="28"/>
      <c r="Q238" s="28"/>
      <c r="R238" s="28"/>
      <c r="S238" s="28"/>
      <c r="T238" s="28"/>
    </row>
    <row r="239" spans="1:20" s="37" customFormat="1" ht="15">
      <c r="A239" s="144"/>
      <c r="B239" s="144"/>
      <c r="C239" s="143"/>
      <c r="D239" s="126"/>
      <c r="E239" s="99" t="s">
        <v>1783</v>
      </c>
      <c r="F239" s="116">
        <v>27.47</v>
      </c>
      <c r="G239" s="147"/>
      <c r="H239" s="86">
        <v>4</v>
      </c>
      <c r="I239" s="87" t="s">
        <v>1519</v>
      </c>
      <c r="J239" s="87" t="s">
        <v>440</v>
      </c>
      <c r="K239" s="88" t="s">
        <v>2195</v>
      </c>
      <c r="M239" s="28"/>
      <c r="N239" s="28"/>
      <c r="O239" s="28"/>
      <c r="P239" s="28"/>
      <c r="Q239" s="28"/>
      <c r="R239" s="28"/>
      <c r="S239" s="28"/>
      <c r="T239" s="28"/>
    </row>
    <row r="240" spans="1:20" s="37" customFormat="1" ht="15">
      <c r="A240" s="144"/>
      <c r="B240" s="144"/>
      <c r="C240" s="143"/>
      <c r="D240" s="127"/>
      <c r="E240" s="128" t="s">
        <v>1785</v>
      </c>
      <c r="F240" s="129">
        <v>27.48</v>
      </c>
      <c r="G240" s="148"/>
      <c r="H240" s="91">
        <v>5</v>
      </c>
      <c r="I240" s="92" t="s">
        <v>24</v>
      </c>
      <c r="J240" s="92" t="s">
        <v>174</v>
      </c>
      <c r="K240" s="93" t="s">
        <v>2193</v>
      </c>
      <c r="M240" s="28"/>
      <c r="N240" s="28"/>
      <c r="O240" s="28"/>
      <c r="P240" s="28"/>
      <c r="Q240" s="28"/>
      <c r="R240" s="28"/>
      <c r="S240" s="28"/>
      <c r="T240" s="28"/>
    </row>
    <row r="241" spans="1:20" s="37" customFormat="1" ht="15">
      <c r="A241" s="144">
        <v>200</v>
      </c>
      <c r="B241" s="144" t="s">
        <v>266</v>
      </c>
      <c r="C241" s="143" t="s">
        <v>340</v>
      </c>
      <c r="D241" s="122"/>
      <c r="E241" s="123" t="s">
        <v>1787</v>
      </c>
      <c r="F241" s="124">
        <v>22.09</v>
      </c>
      <c r="G241" s="146">
        <v>3.4</v>
      </c>
      <c r="H241" s="81">
        <v>1</v>
      </c>
      <c r="I241" s="82" t="s">
        <v>1463</v>
      </c>
      <c r="J241" s="82" t="s">
        <v>169</v>
      </c>
      <c r="K241" s="83" t="s">
        <v>2182</v>
      </c>
      <c r="M241" s="28"/>
      <c r="N241" s="28"/>
      <c r="O241" s="28"/>
      <c r="P241" s="28"/>
      <c r="Q241" s="28"/>
      <c r="R241" s="28"/>
      <c r="S241" s="28"/>
      <c r="T241" s="28"/>
    </row>
    <row r="242" spans="1:20" s="37" customFormat="1" ht="15">
      <c r="A242" s="144"/>
      <c r="B242" s="144"/>
      <c r="C242" s="143"/>
      <c r="D242" s="126"/>
      <c r="E242" s="99" t="s">
        <v>1788</v>
      </c>
      <c r="F242" s="116">
        <v>22.13</v>
      </c>
      <c r="G242" s="147"/>
      <c r="H242" s="86">
        <v>2</v>
      </c>
      <c r="I242" s="87" t="s">
        <v>1415</v>
      </c>
      <c r="J242" s="87" t="s">
        <v>171</v>
      </c>
      <c r="K242" s="88" t="s">
        <v>2186</v>
      </c>
      <c r="M242" s="28"/>
      <c r="N242" s="28"/>
      <c r="O242" s="28"/>
      <c r="P242" s="28"/>
      <c r="Q242" s="28"/>
      <c r="R242" s="28"/>
      <c r="S242" s="28"/>
      <c r="T242" s="28"/>
    </row>
    <row r="243" spans="1:20" s="37" customFormat="1" ht="15">
      <c r="A243" s="144"/>
      <c r="B243" s="144"/>
      <c r="C243" s="143"/>
      <c r="D243" s="127"/>
      <c r="E243" s="128">
        <v>159</v>
      </c>
      <c r="F243" s="129">
        <v>23.33</v>
      </c>
      <c r="G243" s="148"/>
      <c r="H243" s="91">
        <v>3</v>
      </c>
      <c r="I243" s="92" t="s">
        <v>130</v>
      </c>
      <c r="J243" s="92" t="s">
        <v>1340</v>
      </c>
      <c r="K243" s="93" t="s">
        <v>2182</v>
      </c>
      <c r="M243" s="28"/>
      <c r="N243" s="28"/>
      <c r="O243" s="28"/>
      <c r="P243" s="28"/>
      <c r="Q243" s="28"/>
      <c r="R243" s="28"/>
      <c r="S243" s="28"/>
      <c r="T243" s="28"/>
    </row>
    <row r="244" spans="1:20" s="37" customFormat="1" ht="15">
      <c r="A244" s="144">
        <v>200</v>
      </c>
      <c r="B244" s="144" t="s">
        <v>276</v>
      </c>
      <c r="C244" s="143" t="s">
        <v>338</v>
      </c>
      <c r="D244" s="152">
        <v>1</v>
      </c>
      <c r="E244" s="79" t="s">
        <v>1792</v>
      </c>
      <c r="F244" s="124">
        <v>21.7</v>
      </c>
      <c r="G244" s="146">
        <v>1.7</v>
      </c>
      <c r="H244" s="81">
        <v>1</v>
      </c>
      <c r="I244" s="82" t="s">
        <v>1517</v>
      </c>
      <c r="J244" s="82" t="s">
        <v>174</v>
      </c>
      <c r="K244" s="83" t="s">
        <v>1266</v>
      </c>
      <c r="M244" s="28"/>
      <c r="N244" s="28"/>
      <c r="O244" s="28"/>
      <c r="P244" s="28"/>
      <c r="Q244" s="28"/>
      <c r="R244" s="28"/>
      <c r="S244" s="28"/>
      <c r="T244" s="28"/>
    </row>
    <row r="245" spans="1:20" s="37" customFormat="1" ht="15">
      <c r="A245" s="144"/>
      <c r="B245" s="144"/>
      <c r="C245" s="143"/>
      <c r="D245" s="153"/>
      <c r="E245" s="84" t="s">
        <v>1790</v>
      </c>
      <c r="F245" s="116">
        <v>22.1</v>
      </c>
      <c r="G245" s="147"/>
      <c r="H245" s="86">
        <v>2</v>
      </c>
      <c r="I245" s="87" t="s">
        <v>13</v>
      </c>
      <c r="J245" s="87" t="s">
        <v>169</v>
      </c>
      <c r="K245" s="88" t="s">
        <v>2182</v>
      </c>
      <c r="M245" s="28"/>
      <c r="N245" s="28"/>
      <c r="O245" s="28"/>
      <c r="P245" s="28"/>
      <c r="Q245" s="28"/>
      <c r="R245" s="28"/>
      <c r="S245" s="28"/>
      <c r="T245" s="28"/>
    </row>
    <row r="246" spans="1:20" s="37" customFormat="1" ht="15">
      <c r="A246" s="144"/>
      <c r="B246" s="144"/>
      <c r="C246" s="143"/>
      <c r="D246" s="153"/>
      <c r="E246" s="84">
        <v>23</v>
      </c>
      <c r="F246" s="116">
        <v>22.9</v>
      </c>
      <c r="G246" s="147"/>
      <c r="H246" s="86">
        <v>3</v>
      </c>
      <c r="I246" s="87" t="s">
        <v>19</v>
      </c>
      <c r="J246" s="87" t="s">
        <v>1340</v>
      </c>
      <c r="K246" s="88" t="s">
        <v>2181</v>
      </c>
      <c r="M246" s="28"/>
      <c r="N246" s="28"/>
      <c r="O246" s="28"/>
      <c r="P246" s="28"/>
      <c r="Q246" s="28"/>
      <c r="R246" s="28"/>
      <c r="S246" s="28"/>
      <c r="T246" s="28"/>
    </row>
    <row r="247" spans="1:20" s="37" customFormat="1" ht="15">
      <c r="A247" s="144"/>
      <c r="B247" s="144"/>
      <c r="C247" s="143"/>
      <c r="D247" s="154"/>
      <c r="E247" s="84" t="s">
        <v>1791</v>
      </c>
      <c r="F247" s="116">
        <v>23.38</v>
      </c>
      <c r="G247" s="147"/>
      <c r="H247" s="86">
        <v>4</v>
      </c>
      <c r="I247" s="87" t="s">
        <v>15</v>
      </c>
      <c r="J247" s="87" t="s">
        <v>176</v>
      </c>
      <c r="K247" s="88" t="s">
        <v>2187</v>
      </c>
      <c r="M247" s="28"/>
      <c r="N247" s="28"/>
      <c r="O247" s="28"/>
      <c r="P247" s="28"/>
      <c r="Q247" s="28"/>
      <c r="R247" s="28"/>
      <c r="S247" s="28"/>
      <c r="T247" s="28"/>
    </row>
    <row r="248" spans="1:20" s="37" customFormat="1" ht="15">
      <c r="A248" s="144"/>
      <c r="B248" s="144"/>
      <c r="C248" s="143"/>
      <c r="D248" s="152">
        <v>2</v>
      </c>
      <c r="E248" s="84" t="s">
        <v>1789</v>
      </c>
      <c r="F248" s="116">
        <v>23.83</v>
      </c>
      <c r="G248" s="147"/>
      <c r="H248" s="86">
        <v>5</v>
      </c>
      <c r="I248" s="87" t="s">
        <v>1435</v>
      </c>
      <c r="J248" s="87" t="s">
        <v>440</v>
      </c>
      <c r="K248" s="88" t="s">
        <v>2216</v>
      </c>
      <c r="M248" s="28"/>
      <c r="N248" s="28"/>
      <c r="O248" s="28"/>
      <c r="P248" s="28"/>
      <c r="Q248" s="28"/>
      <c r="R248" s="28"/>
      <c r="S248" s="28"/>
      <c r="T248" s="28"/>
    </row>
    <row r="249" spans="1:20" s="37" customFormat="1" ht="15">
      <c r="A249" s="144"/>
      <c r="B249" s="144"/>
      <c r="C249" s="143"/>
      <c r="D249" s="153"/>
      <c r="E249" s="84" t="s">
        <v>1285</v>
      </c>
      <c r="F249" s="116">
        <v>21.24</v>
      </c>
      <c r="G249" s="147">
        <v>0.7</v>
      </c>
      <c r="H249" s="86">
        <v>6</v>
      </c>
      <c r="I249" s="87" t="s">
        <v>1290</v>
      </c>
      <c r="J249" s="87" t="s">
        <v>1289</v>
      </c>
      <c r="K249" s="88"/>
      <c r="M249" s="28"/>
      <c r="N249" s="28"/>
      <c r="O249" s="28"/>
      <c r="P249" s="28"/>
      <c r="Q249" s="28"/>
      <c r="R249" s="28"/>
      <c r="S249" s="28"/>
      <c r="T249" s="28"/>
    </row>
    <row r="250" spans="1:20" s="37" customFormat="1" ht="15">
      <c r="A250" s="144"/>
      <c r="B250" s="144"/>
      <c r="C250" s="143"/>
      <c r="D250" s="153"/>
      <c r="E250" s="84" t="s">
        <v>1276</v>
      </c>
      <c r="F250" s="116">
        <v>21.38</v>
      </c>
      <c r="G250" s="147"/>
      <c r="H250" s="86">
        <v>7</v>
      </c>
      <c r="I250" s="87" t="s">
        <v>2078</v>
      </c>
      <c r="J250" s="87" t="s">
        <v>1276</v>
      </c>
      <c r="K250" s="88"/>
      <c r="M250" s="28"/>
      <c r="N250" s="28"/>
      <c r="O250" s="28"/>
      <c r="P250" s="28"/>
      <c r="Q250" s="28"/>
      <c r="R250" s="28"/>
      <c r="S250" s="28"/>
      <c r="T250" s="28"/>
    </row>
    <row r="251" spans="1:20" s="37" customFormat="1" ht="15">
      <c r="A251" s="144"/>
      <c r="B251" s="144"/>
      <c r="C251" s="143"/>
      <c r="D251" s="153"/>
      <c r="E251" s="84">
        <v>21</v>
      </c>
      <c r="F251" s="116">
        <v>21.73</v>
      </c>
      <c r="G251" s="147"/>
      <c r="H251" s="86">
        <v>8</v>
      </c>
      <c r="I251" s="87" t="s">
        <v>17</v>
      </c>
      <c r="J251" s="87" t="s">
        <v>1340</v>
      </c>
      <c r="K251" s="88" t="s">
        <v>643</v>
      </c>
      <c r="M251" s="28"/>
      <c r="N251" s="28"/>
      <c r="O251" s="28"/>
      <c r="P251" s="28"/>
      <c r="Q251" s="28"/>
      <c r="R251" s="28"/>
      <c r="S251" s="28"/>
      <c r="T251" s="28"/>
    </row>
    <row r="252" spans="1:20" s="37" customFormat="1" ht="15">
      <c r="A252" s="144"/>
      <c r="B252" s="144"/>
      <c r="C252" s="143"/>
      <c r="D252" s="153"/>
      <c r="E252" s="84">
        <v>2</v>
      </c>
      <c r="F252" s="116">
        <v>22.85</v>
      </c>
      <c r="G252" s="147"/>
      <c r="H252" s="86">
        <v>9</v>
      </c>
      <c r="I252" s="87" t="s">
        <v>4</v>
      </c>
      <c r="J252" s="87" t="s">
        <v>1340</v>
      </c>
      <c r="K252" s="88"/>
      <c r="M252" s="28"/>
      <c r="N252" s="28"/>
      <c r="O252" s="28"/>
      <c r="P252" s="28"/>
      <c r="Q252" s="28"/>
      <c r="R252" s="28"/>
      <c r="S252" s="28"/>
      <c r="T252" s="28"/>
    </row>
    <row r="253" spans="1:20" s="37" customFormat="1" ht="15">
      <c r="A253" s="144"/>
      <c r="B253" s="144"/>
      <c r="C253" s="143"/>
      <c r="D253" s="154"/>
      <c r="E253" s="89" t="s">
        <v>1285</v>
      </c>
      <c r="F253" s="129">
        <v>23.24</v>
      </c>
      <c r="G253" s="148"/>
      <c r="H253" s="91">
        <v>10</v>
      </c>
      <c r="I253" s="92" t="s">
        <v>1320</v>
      </c>
      <c r="J253" s="92" t="s">
        <v>1289</v>
      </c>
      <c r="K253" s="93"/>
      <c r="M253" s="28"/>
      <c r="N253" s="28"/>
      <c r="O253" s="28"/>
      <c r="P253" s="28"/>
      <c r="Q253" s="28"/>
      <c r="R253" s="28"/>
      <c r="S253" s="28"/>
      <c r="T253" s="28"/>
    </row>
    <row r="254" spans="1:20" s="37" customFormat="1" ht="15">
      <c r="A254" s="144" t="s">
        <v>329</v>
      </c>
      <c r="B254" s="144" t="s">
        <v>2034</v>
      </c>
      <c r="C254" s="143" t="s">
        <v>335</v>
      </c>
      <c r="D254" s="122"/>
      <c r="E254" s="123" t="s">
        <v>1839</v>
      </c>
      <c r="F254" s="132" t="s">
        <v>2082</v>
      </c>
      <c r="G254" s="113"/>
      <c r="H254" s="81">
        <v>1</v>
      </c>
      <c r="I254" s="82" t="s">
        <v>1534</v>
      </c>
      <c r="J254" s="82" t="s">
        <v>171</v>
      </c>
      <c r="K254" s="83" t="s">
        <v>2186</v>
      </c>
      <c r="M254" s="28"/>
      <c r="N254" s="28"/>
      <c r="O254" s="28"/>
      <c r="P254" s="28"/>
      <c r="Q254" s="28"/>
      <c r="R254" s="28"/>
      <c r="S254" s="28"/>
      <c r="T254" s="28"/>
    </row>
    <row r="255" spans="1:20" s="37" customFormat="1" ht="15">
      <c r="A255" s="144"/>
      <c r="B255" s="144"/>
      <c r="C255" s="143"/>
      <c r="D255" s="127"/>
      <c r="E255" s="128" t="s">
        <v>1838</v>
      </c>
      <c r="F255" s="140" t="s">
        <v>1321</v>
      </c>
      <c r="G255" s="130"/>
      <c r="H255" s="91">
        <v>2</v>
      </c>
      <c r="I255" s="92" t="s">
        <v>1535</v>
      </c>
      <c r="J255" s="92" t="s">
        <v>169</v>
      </c>
      <c r="K255" s="93" t="s">
        <v>2183</v>
      </c>
      <c r="M255" s="28"/>
      <c r="N255" s="28"/>
      <c r="O255" s="28"/>
      <c r="P255" s="28"/>
      <c r="Q255" s="28"/>
      <c r="R255" s="28"/>
      <c r="S255" s="28"/>
      <c r="T255" s="28"/>
    </row>
    <row r="256" spans="1:20" s="37" customFormat="1" ht="15">
      <c r="A256" s="144" t="s">
        <v>329</v>
      </c>
      <c r="B256" s="144" t="s">
        <v>2046</v>
      </c>
      <c r="C256" s="143" t="s">
        <v>331</v>
      </c>
      <c r="D256" s="122"/>
      <c r="E256" s="123" t="s">
        <v>1846</v>
      </c>
      <c r="F256" s="132" t="s">
        <v>2151</v>
      </c>
      <c r="G256" s="113"/>
      <c r="H256" s="81">
        <v>1</v>
      </c>
      <c r="I256" s="82" t="s">
        <v>1544</v>
      </c>
      <c r="J256" s="82" t="s">
        <v>174</v>
      </c>
      <c r="K256" s="83" t="s">
        <v>2192</v>
      </c>
      <c r="M256" s="28"/>
      <c r="N256" s="28"/>
      <c r="O256" s="28"/>
      <c r="P256" s="28"/>
      <c r="Q256" s="28"/>
      <c r="R256" s="28"/>
      <c r="S256" s="28"/>
      <c r="T256" s="28"/>
    </row>
    <row r="257" spans="1:20" s="37" customFormat="1" ht="15">
      <c r="A257" s="144"/>
      <c r="B257" s="144"/>
      <c r="C257" s="143"/>
      <c r="D257" s="126"/>
      <c r="E257" s="99" t="s">
        <v>1843</v>
      </c>
      <c r="F257" s="133" t="s">
        <v>2152</v>
      </c>
      <c r="G257" s="115"/>
      <c r="H257" s="86">
        <v>2</v>
      </c>
      <c r="I257" s="87" t="s">
        <v>1545</v>
      </c>
      <c r="J257" s="87" t="s">
        <v>440</v>
      </c>
      <c r="K257" s="88" t="s">
        <v>2179</v>
      </c>
      <c r="M257" s="28"/>
      <c r="N257" s="28"/>
      <c r="O257" s="28"/>
      <c r="P257" s="28"/>
      <c r="Q257" s="28"/>
      <c r="R257" s="28"/>
      <c r="S257" s="28"/>
      <c r="T257" s="28"/>
    </row>
    <row r="258" spans="1:20" s="37" customFormat="1" ht="15">
      <c r="A258" s="144"/>
      <c r="B258" s="144"/>
      <c r="C258" s="143"/>
      <c r="D258" s="126"/>
      <c r="E258" s="99" t="s">
        <v>1845</v>
      </c>
      <c r="F258" s="133" t="s">
        <v>2153</v>
      </c>
      <c r="G258" s="115"/>
      <c r="H258" s="86">
        <v>3</v>
      </c>
      <c r="I258" s="87" t="s">
        <v>1326</v>
      </c>
      <c r="J258" s="87" t="s">
        <v>171</v>
      </c>
      <c r="K258" s="88"/>
      <c r="M258" s="28"/>
      <c r="N258" s="28"/>
      <c r="O258" s="28"/>
      <c r="P258" s="28"/>
      <c r="Q258" s="28"/>
      <c r="R258" s="28"/>
      <c r="S258" s="28"/>
      <c r="T258" s="28"/>
    </row>
    <row r="259" spans="1:20" s="37" customFormat="1" ht="15">
      <c r="A259" s="144"/>
      <c r="B259" s="144"/>
      <c r="C259" s="143"/>
      <c r="D259" s="126"/>
      <c r="E259" s="99" t="s">
        <v>1844</v>
      </c>
      <c r="F259" s="133" t="s">
        <v>2154</v>
      </c>
      <c r="G259" s="115"/>
      <c r="H259" s="86">
        <v>4</v>
      </c>
      <c r="I259" s="87" t="s">
        <v>1546</v>
      </c>
      <c r="J259" s="87" t="s">
        <v>169</v>
      </c>
      <c r="K259" s="88" t="s">
        <v>2182</v>
      </c>
      <c r="M259" s="28"/>
      <c r="N259" s="28"/>
      <c r="O259" s="28"/>
      <c r="P259" s="28"/>
      <c r="Q259" s="28"/>
      <c r="R259" s="28"/>
      <c r="S259" s="28"/>
      <c r="T259" s="28"/>
    </row>
    <row r="260" spans="1:20" s="37" customFormat="1" ht="15">
      <c r="A260" s="144"/>
      <c r="B260" s="144"/>
      <c r="C260" s="143"/>
      <c r="D260" s="126"/>
      <c r="E260" s="99" t="s">
        <v>1327</v>
      </c>
      <c r="F260" s="133" t="s">
        <v>2155</v>
      </c>
      <c r="G260" s="115"/>
      <c r="H260" s="86">
        <v>5</v>
      </c>
      <c r="I260" s="87" t="s">
        <v>1547</v>
      </c>
      <c r="J260" s="87" t="s">
        <v>169</v>
      </c>
      <c r="K260" s="88" t="s">
        <v>2188</v>
      </c>
      <c r="M260" s="28"/>
      <c r="N260" s="28"/>
      <c r="O260" s="28"/>
      <c r="P260" s="28"/>
      <c r="Q260" s="28"/>
      <c r="R260" s="28"/>
      <c r="S260" s="28"/>
      <c r="T260" s="28"/>
    </row>
    <row r="261" spans="1:20" s="37" customFormat="1" ht="15">
      <c r="A261" s="144"/>
      <c r="B261" s="144"/>
      <c r="C261" s="143"/>
      <c r="D261" s="126"/>
      <c r="E261" s="99" t="s">
        <v>1840</v>
      </c>
      <c r="F261" s="133" t="s">
        <v>2156</v>
      </c>
      <c r="G261" s="115"/>
      <c r="H261" s="86">
        <v>6</v>
      </c>
      <c r="I261" s="87" t="s">
        <v>1548</v>
      </c>
      <c r="J261" s="87" t="s">
        <v>440</v>
      </c>
      <c r="K261" s="88" t="s">
        <v>2180</v>
      </c>
      <c r="M261" s="28"/>
      <c r="N261" s="28"/>
      <c r="O261" s="28"/>
      <c r="P261" s="28"/>
      <c r="Q261" s="28"/>
      <c r="R261" s="28"/>
      <c r="S261" s="28"/>
      <c r="T261" s="28"/>
    </row>
    <row r="262" spans="1:20" s="37" customFormat="1" ht="15">
      <c r="A262" s="144"/>
      <c r="B262" s="144"/>
      <c r="C262" s="143"/>
      <c r="D262" s="126"/>
      <c r="E262" s="99" t="s">
        <v>1842</v>
      </c>
      <c r="F262" s="133" t="s">
        <v>2157</v>
      </c>
      <c r="G262" s="115"/>
      <c r="H262" s="86">
        <v>7</v>
      </c>
      <c r="I262" s="87" t="s">
        <v>1549</v>
      </c>
      <c r="J262" s="87" t="s">
        <v>171</v>
      </c>
      <c r="K262" s="88" t="s">
        <v>2185</v>
      </c>
      <c r="M262" s="28"/>
      <c r="N262" s="28"/>
      <c r="O262" s="28"/>
      <c r="P262" s="28"/>
      <c r="Q262" s="28"/>
      <c r="R262" s="28"/>
      <c r="S262" s="28"/>
      <c r="T262" s="28"/>
    </row>
    <row r="263" spans="1:20" s="37" customFormat="1" ht="15">
      <c r="A263" s="144"/>
      <c r="B263" s="144"/>
      <c r="C263" s="143"/>
      <c r="D263" s="127"/>
      <c r="E263" s="128" t="s">
        <v>1841</v>
      </c>
      <c r="F263" s="134" t="s">
        <v>2158</v>
      </c>
      <c r="G263" s="130"/>
      <c r="H263" s="91">
        <v>8</v>
      </c>
      <c r="I263" s="92" t="s">
        <v>1394</v>
      </c>
      <c r="J263" s="92" t="s">
        <v>174</v>
      </c>
      <c r="K263" s="93" t="s">
        <v>844</v>
      </c>
      <c r="M263" s="28"/>
      <c r="N263" s="28"/>
      <c r="O263" s="28"/>
      <c r="P263" s="28"/>
      <c r="Q263" s="28"/>
      <c r="R263" s="28"/>
      <c r="S263" s="28"/>
      <c r="T263" s="28"/>
    </row>
    <row r="264" spans="1:20" s="37" customFormat="1" ht="15">
      <c r="A264" s="144">
        <v>400</v>
      </c>
      <c r="B264" s="144" t="s">
        <v>223</v>
      </c>
      <c r="C264" s="143" t="s">
        <v>325</v>
      </c>
      <c r="D264" s="122"/>
      <c r="E264" s="123">
        <v>125</v>
      </c>
      <c r="F264" s="124">
        <v>50.99</v>
      </c>
      <c r="G264" s="113"/>
      <c r="H264" s="81">
        <v>1</v>
      </c>
      <c r="I264" s="82" t="s">
        <v>101</v>
      </c>
      <c r="J264" s="82" t="s">
        <v>1340</v>
      </c>
      <c r="K264" s="83" t="s">
        <v>1008</v>
      </c>
      <c r="M264" s="28"/>
      <c r="N264" s="28"/>
      <c r="O264" s="28"/>
      <c r="P264" s="28"/>
      <c r="Q264" s="28"/>
      <c r="R264" s="28"/>
      <c r="S264" s="28"/>
      <c r="T264" s="28"/>
    </row>
    <row r="265" spans="1:20" s="37" customFormat="1" ht="15">
      <c r="A265" s="144"/>
      <c r="B265" s="144"/>
      <c r="C265" s="143"/>
      <c r="D265" s="126"/>
      <c r="E265" s="99">
        <v>161</v>
      </c>
      <c r="F265" s="116">
        <v>51.9</v>
      </c>
      <c r="G265" s="115"/>
      <c r="H265" s="86">
        <v>2</v>
      </c>
      <c r="I265" s="87" t="s">
        <v>131</v>
      </c>
      <c r="J265" s="87" t="s">
        <v>1340</v>
      </c>
      <c r="K265" s="88" t="s">
        <v>1008</v>
      </c>
      <c r="M265" s="28"/>
      <c r="N265" s="28"/>
      <c r="O265" s="28"/>
      <c r="P265" s="28"/>
      <c r="Q265" s="28"/>
      <c r="R265" s="28"/>
      <c r="S265" s="28"/>
      <c r="T265" s="28"/>
    </row>
    <row r="266" spans="1:20" s="37" customFormat="1" ht="15">
      <c r="A266" s="144"/>
      <c r="B266" s="144"/>
      <c r="C266" s="143"/>
      <c r="D266" s="127"/>
      <c r="E266" s="128" t="s">
        <v>1793</v>
      </c>
      <c r="F266" s="129">
        <v>55.36</v>
      </c>
      <c r="G266" s="130"/>
      <c r="H266" s="91">
        <v>3</v>
      </c>
      <c r="I266" s="92" t="s">
        <v>96</v>
      </c>
      <c r="J266" s="92" t="s">
        <v>175</v>
      </c>
      <c r="K266" s="93" t="s">
        <v>2191</v>
      </c>
      <c r="M266" s="28"/>
      <c r="N266" s="28"/>
      <c r="O266" s="28"/>
      <c r="P266" s="28"/>
      <c r="Q266" s="28"/>
      <c r="R266" s="28"/>
      <c r="S266" s="28"/>
      <c r="T266" s="28"/>
    </row>
    <row r="267" spans="1:20" s="37" customFormat="1" ht="15">
      <c r="A267" s="144">
        <v>400</v>
      </c>
      <c r="B267" s="144" t="s">
        <v>266</v>
      </c>
      <c r="C267" s="143" t="s">
        <v>318</v>
      </c>
      <c r="D267" s="122"/>
      <c r="E267" s="123" t="s">
        <v>1796</v>
      </c>
      <c r="F267" s="124">
        <v>49.29</v>
      </c>
      <c r="G267" s="113"/>
      <c r="H267" s="81">
        <v>1</v>
      </c>
      <c r="I267" s="82" t="s">
        <v>1493</v>
      </c>
      <c r="J267" s="82" t="s">
        <v>176</v>
      </c>
      <c r="K267" s="83" t="s">
        <v>530</v>
      </c>
      <c r="M267" s="28"/>
      <c r="N267" s="28"/>
      <c r="O267" s="28"/>
      <c r="P267" s="28"/>
      <c r="Q267" s="28"/>
      <c r="R267" s="28"/>
      <c r="S267" s="28"/>
      <c r="T267" s="28"/>
    </row>
    <row r="268" spans="1:20" s="37" customFormat="1" ht="15">
      <c r="A268" s="144"/>
      <c r="B268" s="144"/>
      <c r="C268" s="143"/>
      <c r="D268" s="126"/>
      <c r="E268" s="99" t="s">
        <v>1795</v>
      </c>
      <c r="F268" s="116">
        <v>52.01</v>
      </c>
      <c r="G268" s="115"/>
      <c r="H268" s="86">
        <v>2</v>
      </c>
      <c r="I268" s="87" t="s">
        <v>130</v>
      </c>
      <c r="J268" s="87" t="s">
        <v>169</v>
      </c>
      <c r="K268" s="88" t="s">
        <v>2182</v>
      </c>
      <c r="M268" s="28"/>
      <c r="N268" s="28"/>
      <c r="O268" s="28"/>
      <c r="P268" s="28"/>
      <c r="Q268" s="28"/>
      <c r="R268" s="28"/>
      <c r="S268" s="28"/>
      <c r="T268" s="28"/>
    </row>
    <row r="269" spans="1:20" s="37" customFormat="1" ht="15">
      <c r="A269" s="144"/>
      <c r="B269" s="144"/>
      <c r="C269" s="143"/>
      <c r="D269" s="127"/>
      <c r="E269" s="128" t="s">
        <v>1794</v>
      </c>
      <c r="F269" s="129">
        <v>52.55</v>
      </c>
      <c r="G269" s="130"/>
      <c r="H269" s="91">
        <v>3</v>
      </c>
      <c r="I269" s="92" t="s">
        <v>1539</v>
      </c>
      <c r="J269" s="92" t="s">
        <v>440</v>
      </c>
      <c r="K269" s="93" t="s">
        <v>1619</v>
      </c>
      <c r="M269" s="28"/>
      <c r="N269" s="28"/>
      <c r="O269" s="28"/>
      <c r="P269" s="28"/>
      <c r="Q269" s="28"/>
      <c r="R269" s="28"/>
      <c r="S269" s="28"/>
      <c r="T269" s="28"/>
    </row>
    <row r="270" spans="1:20" s="37" customFormat="1" ht="15">
      <c r="A270" s="144">
        <v>400</v>
      </c>
      <c r="B270" s="144" t="s">
        <v>276</v>
      </c>
      <c r="C270" s="143" t="s">
        <v>316</v>
      </c>
      <c r="D270" s="122"/>
      <c r="E270" s="123" t="s">
        <v>1276</v>
      </c>
      <c r="F270" s="124">
        <v>48.77</v>
      </c>
      <c r="G270" s="113"/>
      <c r="H270" s="81">
        <v>1</v>
      </c>
      <c r="I270" s="82" t="s">
        <v>1328</v>
      </c>
      <c r="J270" s="82" t="s">
        <v>1276</v>
      </c>
      <c r="K270" s="83"/>
      <c r="M270" s="28"/>
      <c r="N270" s="28"/>
      <c r="O270" s="28"/>
      <c r="P270" s="28"/>
      <c r="Q270" s="28"/>
      <c r="R270" s="28"/>
      <c r="S270" s="28"/>
      <c r="T270" s="28"/>
    </row>
    <row r="271" spans="1:20" s="37" customFormat="1" ht="15">
      <c r="A271" s="144"/>
      <c r="B271" s="144"/>
      <c r="C271" s="143"/>
      <c r="D271" s="126"/>
      <c r="E271" s="99">
        <v>190</v>
      </c>
      <c r="F271" s="116">
        <v>49.16</v>
      </c>
      <c r="G271" s="115"/>
      <c r="H271" s="86">
        <v>2</v>
      </c>
      <c r="I271" s="87" t="s">
        <v>153</v>
      </c>
      <c r="J271" s="87" t="s">
        <v>1340</v>
      </c>
      <c r="K271" s="88" t="s">
        <v>3</v>
      </c>
      <c r="M271" s="28"/>
      <c r="N271" s="28"/>
      <c r="O271" s="28"/>
      <c r="P271" s="28"/>
      <c r="Q271" s="28"/>
      <c r="R271" s="28"/>
      <c r="S271" s="28"/>
      <c r="T271" s="28"/>
    </row>
    <row r="272" spans="1:20" s="37" customFormat="1" ht="15">
      <c r="A272" s="144"/>
      <c r="B272" s="144"/>
      <c r="C272" s="143"/>
      <c r="D272" s="126"/>
      <c r="E272" s="99" t="s">
        <v>1798</v>
      </c>
      <c r="F272" s="116">
        <v>49.72</v>
      </c>
      <c r="G272" s="115"/>
      <c r="H272" s="86">
        <v>3</v>
      </c>
      <c r="I272" s="87" t="s">
        <v>1540</v>
      </c>
      <c r="J272" s="87" t="s">
        <v>169</v>
      </c>
      <c r="K272" s="88" t="s">
        <v>2181</v>
      </c>
      <c r="M272" s="28"/>
      <c r="N272" s="28"/>
      <c r="O272" s="28"/>
      <c r="P272" s="28"/>
      <c r="Q272" s="28"/>
      <c r="R272" s="28"/>
      <c r="S272" s="28"/>
      <c r="T272" s="28"/>
    </row>
    <row r="273" spans="1:20" s="37" customFormat="1" ht="15">
      <c r="A273" s="144"/>
      <c r="B273" s="144"/>
      <c r="C273" s="143"/>
      <c r="D273" s="126"/>
      <c r="E273" s="99">
        <v>11</v>
      </c>
      <c r="F273" s="116">
        <v>50.54</v>
      </c>
      <c r="G273" s="115"/>
      <c r="H273" s="86">
        <v>4</v>
      </c>
      <c r="I273" s="87" t="s">
        <v>10</v>
      </c>
      <c r="J273" s="87" t="s">
        <v>1340</v>
      </c>
      <c r="K273" s="88" t="s">
        <v>2190</v>
      </c>
      <c r="M273" s="28"/>
      <c r="N273" s="28"/>
      <c r="O273" s="28"/>
      <c r="P273" s="28"/>
      <c r="Q273" s="28"/>
      <c r="R273" s="28"/>
      <c r="S273" s="28"/>
      <c r="T273" s="28"/>
    </row>
    <row r="274" spans="1:20" s="37" customFormat="1" ht="15">
      <c r="A274" s="144"/>
      <c r="B274" s="144"/>
      <c r="C274" s="143"/>
      <c r="D274" s="126"/>
      <c r="E274" s="99">
        <v>14</v>
      </c>
      <c r="F274" s="116">
        <v>50.61</v>
      </c>
      <c r="G274" s="115"/>
      <c r="H274" s="86">
        <v>5</v>
      </c>
      <c r="I274" s="87" t="s">
        <v>12</v>
      </c>
      <c r="J274" s="87" t="s">
        <v>1340</v>
      </c>
      <c r="K274" s="88" t="s">
        <v>2217</v>
      </c>
      <c r="M274" s="28"/>
      <c r="N274" s="28"/>
      <c r="O274" s="28"/>
      <c r="P274" s="28"/>
      <c r="Q274" s="28"/>
      <c r="R274" s="28"/>
      <c r="S274" s="28"/>
      <c r="T274" s="28"/>
    </row>
    <row r="275" spans="1:20" s="37" customFormat="1" ht="15">
      <c r="A275" s="144"/>
      <c r="B275" s="144"/>
      <c r="C275" s="143"/>
      <c r="D275" s="126"/>
      <c r="E275" s="99" t="s">
        <v>1797</v>
      </c>
      <c r="F275" s="116">
        <v>51.6</v>
      </c>
      <c r="G275" s="115"/>
      <c r="H275" s="86">
        <v>6</v>
      </c>
      <c r="I275" s="87" t="s">
        <v>1541</v>
      </c>
      <c r="J275" s="87" t="s">
        <v>440</v>
      </c>
      <c r="K275" s="88" t="s">
        <v>2181</v>
      </c>
      <c r="M275" s="28"/>
      <c r="N275" s="28"/>
      <c r="O275" s="28"/>
      <c r="P275" s="28"/>
      <c r="Q275" s="28"/>
      <c r="R275" s="28"/>
      <c r="S275" s="28"/>
      <c r="T275" s="28"/>
    </row>
    <row r="276" spans="1:20" s="37" customFormat="1" ht="15">
      <c r="A276" s="144"/>
      <c r="B276" s="144"/>
      <c r="C276" s="143"/>
      <c r="D276" s="126"/>
      <c r="E276" s="99" t="s">
        <v>1285</v>
      </c>
      <c r="F276" s="116">
        <v>51.93</v>
      </c>
      <c r="G276" s="115"/>
      <c r="H276" s="86">
        <v>7</v>
      </c>
      <c r="I276" s="87" t="s">
        <v>1320</v>
      </c>
      <c r="J276" s="87" t="s">
        <v>1289</v>
      </c>
      <c r="K276" s="88"/>
      <c r="M276" s="28"/>
      <c r="N276" s="28"/>
      <c r="O276" s="28"/>
      <c r="P276" s="28"/>
      <c r="Q276" s="28"/>
      <c r="R276" s="28"/>
      <c r="S276" s="28"/>
      <c r="T276" s="28"/>
    </row>
    <row r="277" spans="1:20" s="37" customFormat="1" ht="15">
      <c r="A277" s="144"/>
      <c r="B277" s="144"/>
      <c r="C277" s="143"/>
      <c r="D277" s="127"/>
      <c r="E277" s="128">
        <v>6</v>
      </c>
      <c r="F277" s="129">
        <v>52.4</v>
      </c>
      <c r="G277" s="130"/>
      <c r="H277" s="91">
        <v>8</v>
      </c>
      <c r="I277" s="92" t="s">
        <v>6</v>
      </c>
      <c r="J277" s="92" t="s">
        <v>1340</v>
      </c>
      <c r="K277" s="93" t="s">
        <v>2193</v>
      </c>
      <c r="M277" s="28"/>
      <c r="N277" s="28"/>
      <c r="O277" s="28"/>
      <c r="P277" s="28"/>
      <c r="Q277" s="28"/>
      <c r="R277" s="28"/>
      <c r="S277" s="28"/>
      <c r="T277" s="28"/>
    </row>
    <row r="278" spans="1:20" s="37" customFormat="1" ht="15">
      <c r="A278" s="144">
        <v>400</v>
      </c>
      <c r="B278" s="144" t="s">
        <v>299</v>
      </c>
      <c r="C278" s="143" t="s">
        <v>313</v>
      </c>
      <c r="D278" s="122"/>
      <c r="E278" s="123" t="s">
        <v>1800</v>
      </c>
      <c r="F278" s="124">
        <v>57.67</v>
      </c>
      <c r="G278" s="113"/>
      <c r="H278" s="81">
        <v>1</v>
      </c>
      <c r="I278" s="82" t="s">
        <v>1323</v>
      </c>
      <c r="J278" s="82" t="s">
        <v>169</v>
      </c>
      <c r="K278" s="83"/>
      <c r="M278" s="28"/>
      <c r="N278" s="28"/>
      <c r="O278" s="28"/>
      <c r="P278" s="28"/>
      <c r="Q278" s="28"/>
      <c r="R278" s="28"/>
      <c r="S278" s="28"/>
      <c r="T278" s="28"/>
    </row>
    <row r="279" spans="1:20" s="37" customFormat="1" ht="15">
      <c r="A279" s="144"/>
      <c r="B279" s="144"/>
      <c r="C279" s="143"/>
      <c r="D279" s="126"/>
      <c r="E279" s="99" t="s">
        <v>1285</v>
      </c>
      <c r="F279" s="116">
        <v>59.59</v>
      </c>
      <c r="G279" s="115"/>
      <c r="H279" s="86">
        <v>2</v>
      </c>
      <c r="I279" s="87" t="s">
        <v>1322</v>
      </c>
      <c r="J279" s="87" t="s">
        <v>1289</v>
      </c>
      <c r="K279" s="88"/>
      <c r="M279" s="28"/>
      <c r="N279" s="28"/>
      <c r="O279" s="28"/>
      <c r="P279" s="28"/>
      <c r="Q279" s="28"/>
      <c r="R279" s="28"/>
      <c r="S279" s="28"/>
      <c r="T279" s="28"/>
    </row>
    <row r="280" spans="1:20" s="37" customFormat="1" ht="15">
      <c r="A280" s="144"/>
      <c r="B280" s="144"/>
      <c r="C280" s="143"/>
      <c r="D280" s="126"/>
      <c r="E280" s="99" t="s">
        <v>1801</v>
      </c>
      <c r="F280" s="116">
        <v>60.16</v>
      </c>
      <c r="G280" s="115"/>
      <c r="H280" s="86">
        <v>3</v>
      </c>
      <c r="I280" s="87" t="s">
        <v>1542</v>
      </c>
      <c r="J280" s="87" t="s">
        <v>176</v>
      </c>
      <c r="K280" s="88" t="s">
        <v>2187</v>
      </c>
      <c r="M280" s="28"/>
      <c r="N280" s="28"/>
      <c r="O280" s="28"/>
      <c r="P280" s="28"/>
      <c r="Q280" s="28"/>
      <c r="R280" s="28"/>
      <c r="S280" s="28"/>
      <c r="T280" s="28"/>
    </row>
    <row r="281" spans="1:20" s="37" customFormat="1" ht="15">
      <c r="A281" s="144"/>
      <c r="B281" s="144"/>
      <c r="C281" s="143"/>
      <c r="D281" s="126"/>
      <c r="E281" s="99" t="s">
        <v>1799</v>
      </c>
      <c r="F281" s="116">
        <v>61.77</v>
      </c>
      <c r="G281" s="115"/>
      <c r="H281" s="86">
        <v>4</v>
      </c>
      <c r="I281" s="87" t="s">
        <v>1543</v>
      </c>
      <c r="J281" s="87" t="s">
        <v>440</v>
      </c>
      <c r="K281" s="88" t="s">
        <v>1619</v>
      </c>
      <c r="M281" s="28"/>
      <c r="N281" s="28"/>
      <c r="O281" s="28"/>
      <c r="P281" s="28"/>
      <c r="Q281" s="28"/>
      <c r="R281" s="28"/>
      <c r="S281" s="28"/>
      <c r="T281" s="28"/>
    </row>
    <row r="282" spans="1:20" s="37" customFormat="1" ht="15">
      <c r="A282" s="144"/>
      <c r="B282" s="144"/>
      <c r="C282" s="143"/>
      <c r="D282" s="126"/>
      <c r="E282" s="99">
        <v>141</v>
      </c>
      <c r="F282" s="116">
        <v>62.51</v>
      </c>
      <c r="G282" s="115"/>
      <c r="H282" s="86">
        <v>5</v>
      </c>
      <c r="I282" s="87" t="s">
        <v>114</v>
      </c>
      <c r="J282" s="87" t="s">
        <v>1340</v>
      </c>
      <c r="K282" s="88" t="s">
        <v>2186</v>
      </c>
      <c r="M282" s="28"/>
      <c r="N282" s="28"/>
      <c r="O282" s="28"/>
      <c r="P282" s="28"/>
      <c r="Q282" s="28"/>
      <c r="R282" s="28"/>
      <c r="S282" s="28"/>
      <c r="T282" s="28"/>
    </row>
    <row r="283" spans="1:20" s="37" customFormat="1" ht="15">
      <c r="A283" s="144"/>
      <c r="B283" s="144"/>
      <c r="C283" s="143"/>
      <c r="D283" s="127"/>
      <c r="E283" s="128">
        <v>132</v>
      </c>
      <c r="F283" s="129">
        <v>64.23</v>
      </c>
      <c r="G283" s="130"/>
      <c r="H283" s="91">
        <v>6</v>
      </c>
      <c r="I283" s="92" t="s">
        <v>107</v>
      </c>
      <c r="J283" s="92" t="s">
        <v>1340</v>
      </c>
      <c r="K283" s="93" t="s">
        <v>2183</v>
      </c>
      <c r="M283" s="28"/>
      <c r="N283" s="28"/>
      <c r="O283" s="28"/>
      <c r="P283" s="28"/>
      <c r="Q283" s="28"/>
      <c r="R283" s="28"/>
      <c r="S283" s="28"/>
      <c r="T283" s="28"/>
    </row>
    <row r="284" spans="1:20" s="37" customFormat="1" ht="15">
      <c r="A284" s="144">
        <v>400</v>
      </c>
      <c r="B284" s="144" t="s">
        <v>243</v>
      </c>
      <c r="C284" s="143" t="s">
        <v>307</v>
      </c>
      <c r="D284" s="122"/>
      <c r="E284" s="123" t="s">
        <v>1804</v>
      </c>
      <c r="F284" s="124">
        <v>55.7</v>
      </c>
      <c r="G284" s="113"/>
      <c r="H284" s="81">
        <v>1</v>
      </c>
      <c r="I284" s="82" t="s">
        <v>1391</v>
      </c>
      <c r="J284" s="82" t="s">
        <v>171</v>
      </c>
      <c r="K284" s="83" t="s">
        <v>2206</v>
      </c>
      <c r="M284" s="28"/>
      <c r="N284" s="28"/>
      <c r="O284" s="28"/>
      <c r="P284" s="28"/>
      <c r="Q284" s="28"/>
      <c r="R284" s="28"/>
      <c r="S284" s="28"/>
      <c r="T284" s="28"/>
    </row>
    <row r="285" spans="1:20" s="37" customFormat="1" ht="15">
      <c r="A285" s="144"/>
      <c r="B285" s="144"/>
      <c r="C285" s="143"/>
      <c r="D285" s="126"/>
      <c r="E285" s="99" t="s">
        <v>1324</v>
      </c>
      <c r="F285" s="116">
        <v>57.91</v>
      </c>
      <c r="G285" s="115"/>
      <c r="H285" s="86">
        <v>2</v>
      </c>
      <c r="I285" s="87" t="s">
        <v>1325</v>
      </c>
      <c r="J285" s="87" t="s">
        <v>1324</v>
      </c>
      <c r="K285" s="88"/>
      <c r="M285" s="28"/>
      <c r="N285" s="28"/>
      <c r="O285" s="28"/>
      <c r="P285" s="28"/>
      <c r="Q285" s="28"/>
      <c r="R285" s="28"/>
      <c r="S285" s="28"/>
      <c r="T285" s="28"/>
    </row>
    <row r="286" spans="1:20" s="37" customFormat="1" ht="15">
      <c r="A286" s="144"/>
      <c r="B286" s="144"/>
      <c r="C286" s="143"/>
      <c r="D286" s="126"/>
      <c r="E286" s="99" t="s">
        <v>1803</v>
      </c>
      <c r="F286" s="116">
        <v>59.24</v>
      </c>
      <c r="G286" s="115"/>
      <c r="H286" s="86">
        <v>3</v>
      </c>
      <c r="I286" s="87" t="s">
        <v>1447</v>
      </c>
      <c r="J286" s="87" t="s">
        <v>174</v>
      </c>
      <c r="K286" s="88" t="s">
        <v>2193</v>
      </c>
      <c r="M286" s="28"/>
      <c r="N286" s="28"/>
      <c r="O286" s="28"/>
      <c r="P286" s="28"/>
      <c r="Q286" s="28"/>
      <c r="R286" s="28"/>
      <c r="S286" s="28"/>
      <c r="T286" s="28"/>
    </row>
    <row r="287" spans="1:20" s="37" customFormat="1" ht="15">
      <c r="A287" s="144"/>
      <c r="B287" s="144"/>
      <c r="C287" s="143"/>
      <c r="D287" s="127"/>
      <c r="E287" s="128" t="s">
        <v>1802</v>
      </c>
      <c r="F287" s="129">
        <v>63.07</v>
      </c>
      <c r="G287" s="130"/>
      <c r="H287" s="91">
        <v>4</v>
      </c>
      <c r="I287" s="92" t="s">
        <v>1519</v>
      </c>
      <c r="J287" s="92" t="s">
        <v>440</v>
      </c>
      <c r="K287" s="93" t="s">
        <v>2195</v>
      </c>
      <c r="M287" s="28"/>
      <c r="N287" s="28"/>
      <c r="O287" s="28"/>
      <c r="P287" s="28"/>
      <c r="Q287" s="28"/>
      <c r="R287" s="28"/>
      <c r="S287" s="28"/>
      <c r="T287" s="28"/>
    </row>
    <row r="288" spans="1:20" s="37" customFormat="1" ht="15">
      <c r="A288" s="144">
        <v>300</v>
      </c>
      <c r="B288" s="144" t="s">
        <v>2042</v>
      </c>
      <c r="C288" s="143" t="s">
        <v>304</v>
      </c>
      <c r="D288" s="122"/>
      <c r="E288" s="123" t="s">
        <v>1851</v>
      </c>
      <c r="F288" s="124">
        <v>37.19</v>
      </c>
      <c r="G288" s="113"/>
      <c r="H288" s="81">
        <v>1</v>
      </c>
      <c r="I288" s="82" t="s">
        <v>69</v>
      </c>
      <c r="J288" s="82" t="s">
        <v>171</v>
      </c>
      <c r="K288" s="83" t="s">
        <v>2186</v>
      </c>
      <c r="M288" s="28"/>
      <c r="N288" s="28"/>
      <c r="O288" s="28"/>
      <c r="P288" s="28"/>
      <c r="Q288" s="28"/>
      <c r="R288" s="28"/>
      <c r="S288" s="28"/>
      <c r="T288" s="28"/>
    </row>
    <row r="289" spans="1:20" s="37" customFormat="1" ht="15">
      <c r="A289" s="144"/>
      <c r="B289" s="144"/>
      <c r="C289" s="143"/>
      <c r="D289" s="126"/>
      <c r="E289" s="99">
        <v>74</v>
      </c>
      <c r="F289" s="116">
        <v>39.3</v>
      </c>
      <c r="G289" s="115"/>
      <c r="H289" s="86">
        <v>2</v>
      </c>
      <c r="I289" s="87" t="s">
        <v>64</v>
      </c>
      <c r="J289" s="87" t="s">
        <v>1340</v>
      </c>
      <c r="K289" s="88" t="s">
        <v>2182</v>
      </c>
      <c r="M289" s="28"/>
      <c r="N289" s="28"/>
      <c r="O289" s="28"/>
      <c r="P289" s="28"/>
      <c r="Q289" s="28"/>
      <c r="R289" s="28"/>
      <c r="S289" s="28"/>
      <c r="T289" s="28"/>
    </row>
    <row r="290" spans="1:20" s="37" customFormat="1" ht="15">
      <c r="A290" s="144"/>
      <c r="B290" s="144"/>
      <c r="C290" s="143"/>
      <c r="D290" s="126"/>
      <c r="E290" s="99">
        <v>76</v>
      </c>
      <c r="F290" s="116">
        <v>39.74</v>
      </c>
      <c r="G290" s="115"/>
      <c r="H290" s="86">
        <v>3</v>
      </c>
      <c r="I290" s="87" t="s">
        <v>66</v>
      </c>
      <c r="J290" s="87" t="s">
        <v>1340</v>
      </c>
      <c r="K290" s="88" t="s">
        <v>1033</v>
      </c>
      <c r="M290" s="28"/>
      <c r="N290" s="28"/>
      <c r="O290" s="28"/>
      <c r="P290" s="28"/>
      <c r="Q290" s="28"/>
      <c r="R290" s="28"/>
      <c r="S290" s="28"/>
      <c r="T290" s="28"/>
    </row>
    <row r="291" spans="1:20" s="37" customFormat="1" ht="15">
      <c r="A291" s="144"/>
      <c r="B291" s="144"/>
      <c r="C291" s="143"/>
      <c r="D291" s="126"/>
      <c r="E291" s="99">
        <v>72</v>
      </c>
      <c r="F291" s="116">
        <v>39.97</v>
      </c>
      <c r="G291" s="115"/>
      <c r="H291" s="86">
        <v>4</v>
      </c>
      <c r="I291" s="87" t="s">
        <v>62</v>
      </c>
      <c r="J291" s="87" t="s">
        <v>1340</v>
      </c>
      <c r="K291" s="88" t="s">
        <v>2179</v>
      </c>
      <c r="M291" s="28"/>
      <c r="N291" s="28"/>
      <c r="O291" s="28"/>
      <c r="P291" s="28"/>
      <c r="Q291" s="28"/>
      <c r="R291" s="28"/>
      <c r="S291" s="28"/>
      <c r="T291" s="28"/>
    </row>
    <row r="292" spans="1:20" s="37" customFormat="1" ht="15">
      <c r="A292" s="144"/>
      <c r="B292" s="144"/>
      <c r="C292" s="143"/>
      <c r="D292" s="126"/>
      <c r="E292" s="99" t="s">
        <v>1850</v>
      </c>
      <c r="F292" s="116">
        <v>41.26</v>
      </c>
      <c r="G292" s="115"/>
      <c r="H292" s="86">
        <v>1</v>
      </c>
      <c r="I292" s="87" t="s">
        <v>1525</v>
      </c>
      <c r="J292" s="87" t="s">
        <v>440</v>
      </c>
      <c r="K292" s="88" t="s">
        <v>1619</v>
      </c>
      <c r="M292" s="28"/>
      <c r="N292" s="28"/>
      <c r="O292" s="28"/>
      <c r="P292" s="28"/>
      <c r="Q292" s="28"/>
      <c r="R292" s="28"/>
      <c r="S292" s="28"/>
      <c r="T292" s="28"/>
    </row>
    <row r="293" spans="1:20" s="37" customFormat="1" ht="15">
      <c r="A293" s="144"/>
      <c r="B293" s="144"/>
      <c r="C293" s="143"/>
      <c r="D293" s="126"/>
      <c r="E293" s="99" t="s">
        <v>1848</v>
      </c>
      <c r="F293" s="116">
        <v>42.56</v>
      </c>
      <c r="G293" s="115"/>
      <c r="H293" s="86">
        <v>2</v>
      </c>
      <c r="I293" s="87" t="s">
        <v>75</v>
      </c>
      <c r="J293" s="87" t="s">
        <v>169</v>
      </c>
      <c r="K293" s="88" t="s">
        <v>2183</v>
      </c>
      <c r="M293" s="28"/>
      <c r="N293" s="28"/>
      <c r="O293" s="28"/>
      <c r="P293" s="28"/>
      <c r="Q293" s="28"/>
      <c r="R293" s="28"/>
      <c r="S293" s="28"/>
      <c r="T293" s="28"/>
    </row>
    <row r="294" spans="1:20" s="37" customFormat="1" ht="15">
      <c r="A294" s="144"/>
      <c r="B294" s="144"/>
      <c r="C294" s="143"/>
      <c r="D294" s="126"/>
      <c r="E294" s="99" t="s">
        <v>1849</v>
      </c>
      <c r="F294" s="116">
        <v>44.02</v>
      </c>
      <c r="G294" s="115"/>
      <c r="H294" s="86">
        <v>3</v>
      </c>
      <c r="I294" s="87" t="s">
        <v>80</v>
      </c>
      <c r="J294" s="87" t="s">
        <v>176</v>
      </c>
      <c r="K294" s="88"/>
      <c r="M294" s="28"/>
      <c r="N294" s="28"/>
      <c r="O294" s="28"/>
      <c r="P294" s="28"/>
      <c r="Q294" s="28"/>
      <c r="R294" s="28"/>
      <c r="S294" s="28"/>
      <c r="T294" s="28"/>
    </row>
    <row r="295" spans="1:20" s="37" customFormat="1" ht="15">
      <c r="A295" s="144"/>
      <c r="B295" s="144"/>
      <c r="C295" s="143"/>
      <c r="D295" s="126"/>
      <c r="E295" s="99">
        <v>91</v>
      </c>
      <c r="F295" s="116">
        <v>44.69</v>
      </c>
      <c r="G295" s="115"/>
      <c r="H295" s="86">
        <v>4</v>
      </c>
      <c r="I295" s="87" t="s">
        <v>2225</v>
      </c>
      <c r="J295" s="87" t="s">
        <v>1340</v>
      </c>
      <c r="K295" s="88" t="s">
        <v>2181</v>
      </c>
      <c r="M295" s="28"/>
      <c r="N295" s="28"/>
      <c r="O295" s="28"/>
      <c r="P295" s="28"/>
      <c r="Q295" s="28"/>
      <c r="R295" s="28"/>
      <c r="S295" s="28"/>
      <c r="T295" s="28"/>
    </row>
    <row r="296" spans="1:20" s="37" customFormat="1" ht="15">
      <c r="A296" s="144"/>
      <c r="B296" s="144"/>
      <c r="C296" s="143"/>
      <c r="D296" s="126"/>
      <c r="E296" s="99">
        <v>101</v>
      </c>
      <c r="F296" s="116">
        <v>45.21</v>
      </c>
      <c r="G296" s="115"/>
      <c r="H296" s="86">
        <v>5</v>
      </c>
      <c r="I296" s="87" t="s">
        <v>86</v>
      </c>
      <c r="J296" s="87" t="s">
        <v>1340</v>
      </c>
      <c r="K296" s="88" t="s">
        <v>2181</v>
      </c>
      <c r="M296" s="28"/>
      <c r="N296" s="28"/>
      <c r="O296" s="28"/>
      <c r="P296" s="28"/>
      <c r="Q296" s="28"/>
      <c r="R296" s="28"/>
      <c r="S296" s="28"/>
      <c r="T296" s="28"/>
    </row>
    <row r="297" spans="1:20" s="37" customFormat="1" ht="15">
      <c r="A297" s="144"/>
      <c r="B297" s="144"/>
      <c r="C297" s="143"/>
      <c r="D297" s="127"/>
      <c r="E297" s="128" t="s">
        <v>1847</v>
      </c>
      <c r="F297" s="129">
        <v>46.18</v>
      </c>
      <c r="G297" s="130"/>
      <c r="H297" s="91">
        <v>6</v>
      </c>
      <c r="I297" s="92" t="s">
        <v>1439</v>
      </c>
      <c r="J297" s="92" t="s">
        <v>440</v>
      </c>
      <c r="K297" s="93" t="s">
        <v>1619</v>
      </c>
      <c r="M297" s="28"/>
      <c r="N297" s="28"/>
      <c r="O297" s="28"/>
      <c r="P297" s="28"/>
      <c r="Q297" s="28"/>
      <c r="R297" s="28"/>
      <c r="S297" s="28"/>
      <c r="T297" s="28"/>
    </row>
    <row r="298" spans="1:20" s="37" customFormat="1" ht="15">
      <c r="A298" s="144">
        <v>300</v>
      </c>
      <c r="B298" s="144" t="s">
        <v>207</v>
      </c>
      <c r="C298" s="143" t="s">
        <v>298</v>
      </c>
      <c r="D298" s="138">
        <v>1</v>
      </c>
      <c r="E298" s="79" t="s">
        <v>1808</v>
      </c>
      <c r="F298" s="124">
        <v>39.74</v>
      </c>
      <c r="G298" s="113"/>
      <c r="H298" s="81">
        <v>1</v>
      </c>
      <c r="I298" s="82" t="s">
        <v>1449</v>
      </c>
      <c r="J298" s="82" t="s">
        <v>174</v>
      </c>
      <c r="K298" s="83" t="s">
        <v>2212</v>
      </c>
      <c r="M298" s="28"/>
      <c r="N298" s="28"/>
      <c r="O298" s="28"/>
      <c r="P298" s="28"/>
      <c r="Q298" s="28"/>
      <c r="R298" s="28"/>
      <c r="S298" s="28"/>
      <c r="T298" s="28"/>
    </row>
    <row r="299" spans="1:20" s="37" customFormat="1" ht="15">
      <c r="A299" s="144"/>
      <c r="B299" s="144"/>
      <c r="C299" s="143"/>
      <c r="D299" s="111">
        <v>1</v>
      </c>
      <c r="E299" s="84" t="s">
        <v>1805</v>
      </c>
      <c r="F299" s="116">
        <v>40.53</v>
      </c>
      <c r="G299" s="115"/>
      <c r="H299" s="86">
        <v>2</v>
      </c>
      <c r="I299" s="87" t="s">
        <v>1526</v>
      </c>
      <c r="J299" s="87" t="s">
        <v>440</v>
      </c>
      <c r="K299" s="88" t="s">
        <v>1619</v>
      </c>
      <c r="M299" s="28"/>
      <c r="N299" s="28"/>
      <c r="O299" s="28"/>
      <c r="P299" s="28"/>
      <c r="Q299" s="28"/>
      <c r="R299" s="28"/>
      <c r="S299" s="28"/>
      <c r="T299" s="28"/>
    </row>
    <row r="300" spans="1:20" s="37" customFormat="1" ht="15">
      <c r="A300" s="144"/>
      <c r="B300" s="144"/>
      <c r="C300" s="143"/>
      <c r="D300" s="111">
        <v>1</v>
      </c>
      <c r="E300" s="84" t="s">
        <v>1806</v>
      </c>
      <c r="F300" s="116">
        <v>41.51</v>
      </c>
      <c r="G300" s="115"/>
      <c r="H300" s="86">
        <v>3</v>
      </c>
      <c r="I300" s="87" t="s">
        <v>1520</v>
      </c>
      <c r="J300" s="87" t="s">
        <v>169</v>
      </c>
      <c r="K300" s="88" t="s">
        <v>713</v>
      </c>
      <c r="M300" s="28"/>
      <c r="N300" s="28"/>
      <c r="O300" s="28"/>
      <c r="P300" s="28"/>
      <c r="Q300" s="28"/>
      <c r="R300" s="28"/>
      <c r="S300" s="28"/>
      <c r="T300" s="28"/>
    </row>
    <row r="301" spans="1:20" s="37" customFormat="1" ht="15">
      <c r="A301" s="144"/>
      <c r="B301" s="144"/>
      <c r="C301" s="143"/>
      <c r="D301" s="111">
        <v>1</v>
      </c>
      <c r="E301" s="84" t="s">
        <v>1809</v>
      </c>
      <c r="F301" s="116">
        <v>42.17</v>
      </c>
      <c r="G301" s="115"/>
      <c r="H301" s="86">
        <v>4</v>
      </c>
      <c r="I301" s="87" t="s">
        <v>1419</v>
      </c>
      <c r="J301" s="87" t="s">
        <v>175</v>
      </c>
      <c r="K301" s="88" t="s">
        <v>2212</v>
      </c>
      <c r="M301" s="28"/>
      <c r="N301" s="28"/>
      <c r="O301" s="28"/>
      <c r="P301" s="28"/>
      <c r="Q301" s="28"/>
      <c r="R301" s="28"/>
      <c r="S301" s="28"/>
      <c r="T301" s="28"/>
    </row>
    <row r="302" spans="1:20" s="37" customFormat="1" ht="15">
      <c r="A302" s="144"/>
      <c r="B302" s="144"/>
      <c r="C302" s="143"/>
      <c r="D302" s="111">
        <v>2</v>
      </c>
      <c r="E302" s="84">
        <v>147</v>
      </c>
      <c r="F302" s="116">
        <v>42.46</v>
      </c>
      <c r="G302" s="115"/>
      <c r="H302" s="86">
        <v>5</v>
      </c>
      <c r="I302" s="87" t="s">
        <v>120</v>
      </c>
      <c r="J302" s="87" t="s">
        <v>1340</v>
      </c>
      <c r="K302" s="88" t="s">
        <v>2182</v>
      </c>
      <c r="M302" s="28"/>
      <c r="N302" s="28"/>
      <c r="O302" s="28"/>
      <c r="P302" s="28"/>
      <c r="Q302" s="28"/>
      <c r="R302" s="28"/>
      <c r="S302" s="28"/>
      <c r="T302" s="28"/>
    </row>
    <row r="303" spans="1:20" s="37" customFormat="1" ht="15">
      <c r="A303" s="144"/>
      <c r="B303" s="144"/>
      <c r="C303" s="143"/>
      <c r="D303" s="111">
        <v>2</v>
      </c>
      <c r="E303" s="84">
        <v>146</v>
      </c>
      <c r="F303" s="116">
        <v>43.08</v>
      </c>
      <c r="G303" s="115"/>
      <c r="H303" s="86">
        <v>6</v>
      </c>
      <c r="I303" s="87" t="s">
        <v>119</v>
      </c>
      <c r="J303" s="87" t="s">
        <v>1340</v>
      </c>
      <c r="K303" s="88" t="s">
        <v>2189</v>
      </c>
      <c r="M303" s="28"/>
      <c r="N303" s="28"/>
      <c r="O303" s="28"/>
      <c r="P303" s="28"/>
      <c r="Q303" s="28"/>
      <c r="R303" s="28"/>
      <c r="S303" s="28"/>
      <c r="T303" s="28"/>
    </row>
    <row r="304" spans="1:20" s="37" customFormat="1" ht="15">
      <c r="A304" s="144"/>
      <c r="B304" s="144"/>
      <c r="C304" s="143"/>
      <c r="D304" s="111">
        <v>2</v>
      </c>
      <c r="E304" s="84">
        <v>143</v>
      </c>
      <c r="F304" s="116">
        <v>43.76</v>
      </c>
      <c r="G304" s="115"/>
      <c r="H304" s="86">
        <v>7</v>
      </c>
      <c r="I304" s="87" t="s">
        <v>116</v>
      </c>
      <c r="J304" s="87" t="s">
        <v>1340</v>
      </c>
      <c r="K304" s="88" t="s">
        <v>2191</v>
      </c>
      <c r="M304" s="28"/>
      <c r="N304" s="28"/>
      <c r="O304" s="28"/>
      <c r="P304" s="28"/>
      <c r="Q304" s="28"/>
      <c r="R304" s="28"/>
      <c r="S304" s="28"/>
      <c r="T304" s="28"/>
    </row>
    <row r="305" spans="1:20" s="37" customFormat="1" ht="15">
      <c r="A305" s="144"/>
      <c r="B305" s="144"/>
      <c r="C305" s="143"/>
      <c r="D305" s="111">
        <v>2</v>
      </c>
      <c r="E305" s="84">
        <v>136</v>
      </c>
      <c r="F305" s="116">
        <v>44.17</v>
      </c>
      <c r="G305" s="115"/>
      <c r="H305" s="86">
        <v>8</v>
      </c>
      <c r="I305" s="87" t="s">
        <v>110</v>
      </c>
      <c r="J305" s="87" t="s">
        <v>1340</v>
      </c>
      <c r="K305" s="88" t="s">
        <v>2179</v>
      </c>
      <c r="M305" s="28"/>
      <c r="N305" s="28"/>
      <c r="O305" s="28"/>
      <c r="P305" s="28"/>
      <c r="Q305" s="28"/>
      <c r="R305" s="28"/>
      <c r="S305" s="28"/>
      <c r="T305" s="28"/>
    </row>
    <row r="306" spans="1:20" s="37" customFormat="1" ht="15">
      <c r="A306" s="144"/>
      <c r="B306" s="144"/>
      <c r="C306" s="143"/>
      <c r="D306" s="111">
        <v>2</v>
      </c>
      <c r="E306" s="89" t="s">
        <v>1807</v>
      </c>
      <c r="F306" s="129">
        <v>47.72</v>
      </c>
      <c r="G306" s="130"/>
      <c r="H306" s="91">
        <v>9</v>
      </c>
      <c r="I306" s="92" t="s">
        <v>1527</v>
      </c>
      <c r="J306" s="92" t="s">
        <v>176</v>
      </c>
      <c r="K306" s="93"/>
      <c r="M306" s="28"/>
      <c r="N306" s="28"/>
      <c r="O306" s="28"/>
      <c r="P306" s="28"/>
      <c r="Q306" s="28"/>
      <c r="R306" s="28"/>
      <c r="S306" s="28"/>
      <c r="T306" s="28"/>
    </row>
    <row r="307" spans="1:20" s="37" customFormat="1" ht="15">
      <c r="A307" s="144">
        <v>1500</v>
      </c>
      <c r="B307" s="144" t="s">
        <v>254</v>
      </c>
      <c r="C307" s="143" t="s">
        <v>294</v>
      </c>
      <c r="D307" s="122"/>
      <c r="E307" s="123" t="s">
        <v>1812</v>
      </c>
      <c r="F307" s="132" t="s">
        <v>2083</v>
      </c>
      <c r="G307" s="113"/>
      <c r="H307" s="81">
        <v>1</v>
      </c>
      <c r="I307" s="82" t="s">
        <v>1528</v>
      </c>
      <c r="J307" s="82" t="s">
        <v>176</v>
      </c>
      <c r="K307" s="83" t="s">
        <v>2210</v>
      </c>
      <c r="M307" s="28"/>
      <c r="N307" s="28"/>
      <c r="O307" s="28"/>
      <c r="P307" s="28"/>
      <c r="Q307" s="28"/>
      <c r="R307" s="28"/>
      <c r="S307" s="28"/>
      <c r="T307" s="28"/>
    </row>
    <row r="308" spans="1:20" s="37" customFormat="1" ht="15">
      <c r="A308" s="144"/>
      <c r="B308" s="144"/>
      <c r="C308" s="143"/>
      <c r="D308" s="126"/>
      <c r="E308" s="99" t="s">
        <v>1811</v>
      </c>
      <c r="F308" s="133" t="s">
        <v>2084</v>
      </c>
      <c r="G308" s="115"/>
      <c r="H308" s="86">
        <v>2</v>
      </c>
      <c r="I308" s="87" t="s">
        <v>1529</v>
      </c>
      <c r="J308" s="87" t="s">
        <v>169</v>
      </c>
      <c r="K308" s="88" t="s">
        <v>2186</v>
      </c>
      <c r="M308" s="28"/>
      <c r="N308" s="28"/>
      <c r="O308" s="28"/>
      <c r="P308" s="28"/>
      <c r="Q308" s="28"/>
      <c r="R308" s="28"/>
      <c r="S308" s="28"/>
      <c r="T308" s="28"/>
    </row>
    <row r="309" spans="1:20" s="37" customFormat="1" ht="15">
      <c r="A309" s="144"/>
      <c r="B309" s="144"/>
      <c r="C309" s="143"/>
      <c r="D309" s="126"/>
      <c r="E309" s="99" t="s">
        <v>1815</v>
      </c>
      <c r="F309" s="133" t="s">
        <v>2085</v>
      </c>
      <c r="G309" s="115"/>
      <c r="H309" s="86">
        <v>3</v>
      </c>
      <c r="I309" s="87" t="s">
        <v>1530</v>
      </c>
      <c r="J309" s="87" t="s">
        <v>175</v>
      </c>
      <c r="K309" s="88" t="s">
        <v>2190</v>
      </c>
      <c r="M309" s="28"/>
      <c r="N309" s="28"/>
      <c r="O309" s="28"/>
      <c r="P309" s="28"/>
      <c r="Q309" s="28"/>
      <c r="R309" s="28"/>
      <c r="S309" s="28"/>
      <c r="T309" s="28"/>
    </row>
    <row r="310" spans="1:20" s="37" customFormat="1" ht="15">
      <c r="A310" s="144"/>
      <c r="B310" s="144"/>
      <c r="C310" s="143"/>
      <c r="D310" s="126"/>
      <c r="E310" s="99">
        <v>49</v>
      </c>
      <c r="F310" s="133" t="s">
        <v>2086</v>
      </c>
      <c r="G310" s="115"/>
      <c r="H310" s="86">
        <v>4</v>
      </c>
      <c r="I310" s="87" t="s">
        <v>41</v>
      </c>
      <c r="J310" s="87" t="s">
        <v>1340</v>
      </c>
      <c r="K310" s="88" t="s">
        <v>643</v>
      </c>
      <c r="M310" s="28"/>
      <c r="N310" s="28"/>
      <c r="O310" s="28"/>
      <c r="P310" s="28"/>
      <c r="Q310" s="28"/>
      <c r="R310" s="28"/>
      <c r="S310" s="28"/>
      <c r="T310" s="28"/>
    </row>
    <row r="311" spans="1:20" s="37" customFormat="1" ht="15">
      <c r="A311" s="144"/>
      <c r="B311" s="144"/>
      <c r="C311" s="143"/>
      <c r="D311" s="126"/>
      <c r="E311" s="99">
        <v>59</v>
      </c>
      <c r="F311" s="133" t="s">
        <v>2087</v>
      </c>
      <c r="G311" s="115"/>
      <c r="H311" s="86">
        <v>5</v>
      </c>
      <c r="I311" s="87" t="s">
        <v>51</v>
      </c>
      <c r="J311" s="87" t="s">
        <v>1340</v>
      </c>
      <c r="K311" s="88" t="s">
        <v>1069</v>
      </c>
      <c r="M311" s="28"/>
      <c r="N311" s="28"/>
      <c r="O311" s="28"/>
      <c r="P311" s="28"/>
      <c r="Q311" s="28"/>
      <c r="R311" s="28"/>
      <c r="S311" s="28"/>
      <c r="T311" s="28"/>
    </row>
    <row r="312" spans="1:20" s="37" customFormat="1" ht="15">
      <c r="A312" s="144"/>
      <c r="B312" s="144"/>
      <c r="C312" s="143"/>
      <c r="D312" s="126"/>
      <c r="E312" s="99" t="s">
        <v>1810</v>
      </c>
      <c r="F312" s="133" t="s">
        <v>2088</v>
      </c>
      <c r="G312" s="115"/>
      <c r="H312" s="86">
        <v>6</v>
      </c>
      <c r="I312" s="87" t="s">
        <v>1531</v>
      </c>
      <c r="J312" s="87" t="s">
        <v>440</v>
      </c>
      <c r="K312" s="88"/>
      <c r="M312" s="28"/>
      <c r="N312" s="28"/>
      <c r="O312" s="28"/>
      <c r="P312" s="28"/>
      <c r="Q312" s="28"/>
      <c r="R312" s="28"/>
      <c r="S312" s="28"/>
      <c r="T312" s="28"/>
    </row>
    <row r="313" spans="1:20" s="37" customFormat="1" ht="15">
      <c r="A313" s="144"/>
      <c r="B313" s="144"/>
      <c r="C313" s="143"/>
      <c r="D313" s="126"/>
      <c r="E313" s="99">
        <v>56</v>
      </c>
      <c r="F313" s="133" t="s">
        <v>2089</v>
      </c>
      <c r="G313" s="115"/>
      <c r="H313" s="86">
        <v>7</v>
      </c>
      <c r="I313" s="87" t="s">
        <v>48</v>
      </c>
      <c r="J313" s="87" t="s">
        <v>1340</v>
      </c>
      <c r="K313" s="88" t="s">
        <v>2189</v>
      </c>
      <c r="M313" s="28"/>
      <c r="N313" s="28"/>
      <c r="O313" s="28"/>
      <c r="P313" s="28"/>
      <c r="Q313" s="28"/>
      <c r="R313" s="28"/>
      <c r="S313" s="28"/>
      <c r="T313" s="28"/>
    </row>
    <row r="314" spans="1:20" s="37" customFormat="1" ht="15">
      <c r="A314" s="144"/>
      <c r="B314" s="144"/>
      <c r="C314" s="143"/>
      <c r="D314" s="126"/>
      <c r="E314" s="99" t="s">
        <v>1814</v>
      </c>
      <c r="F314" s="133" t="s">
        <v>2090</v>
      </c>
      <c r="G314" s="115"/>
      <c r="H314" s="86">
        <v>8</v>
      </c>
      <c r="I314" s="87" t="s">
        <v>1532</v>
      </c>
      <c r="J314" s="87" t="s">
        <v>171</v>
      </c>
      <c r="K314" s="88" t="s">
        <v>2186</v>
      </c>
      <c r="M314" s="28"/>
      <c r="N314" s="28"/>
      <c r="O314" s="28"/>
      <c r="P314" s="28"/>
      <c r="Q314" s="28"/>
      <c r="R314" s="28"/>
      <c r="S314" s="28"/>
      <c r="T314" s="28"/>
    </row>
    <row r="315" spans="1:20" s="37" customFormat="1" ht="15">
      <c r="A315" s="144"/>
      <c r="B315" s="144"/>
      <c r="C315" s="143"/>
      <c r="D315" s="127"/>
      <c r="E315" s="128" t="s">
        <v>1813</v>
      </c>
      <c r="F315" s="134" t="s">
        <v>2091</v>
      </c>
      <c r="G315" s="130"/>
      <c r="H315" s="91">
        <v>9</v>
      </c>
      <c r="I315" s="92" t="s">
        <v>1533</v>
      </c>
      <c r="J315" s="92" t="s">
        <v>174</v>
      </c>
      <c r="K315" s="93" t="s">
        <v>1081</v>
      </c>
      <c r="M315" s="28"/>
      <c r="N315" s="28"/>
      <c r="O315" s="28"/>
      <c r="P315" s="28"/>
      <c r="Q315" s="28"/>
      <c r="R315" s="28"/>
      <c r="S315" s="28"/>
      <c r="T315" s="28"/>
    </row>
    <row r="316" spans="1:20" s="37" customFormat="1" ht="15">
      <c r="A316" s="144">
        <v>1500</v>
      </c>
      <c r="B316" s="144" t="s">
        <v>192</v>
      </c>
      <c r="C316" s="143" t="s">
        <v>291</v>
      </c>
      <c r="D316" s="122"/>
      <c r="E316" s="123">
        <v>38</v>
      </c>
      <c r="F316" s="132" t="s">
        <v>2150</v>
      </c>
      <c r="G316" s="113"/>
      <c r="H316" s="81">
        <v>1</v>
      </c>
      <c r="I316" s="82" t="s">
        <v>31</v>
      </c>
      <c r="J316" s="82" t="s">
        <v>1340</v>
      </c>
      <c r="K316" s="83" t="s">
        <v>2191</v>
      </c>
      <c r="M316" s="28"/>
      <c r="N316" s="28"/>
      <c r="O316" s="28"/>
      <c r="P316" s="28"/>
      <c r="Q316" s="28"/>
      <c r="R316" s="28"/>
      <c r="S316" s="28"/>
      <c r="T316" s="28"/>
    </row>
    <row r="317" spans="1:20" s="37" customFormat="1" ht="15">
      <c r="A317" s="144"/>
      <c r="B317" s="144"/>
      <c r="C317" s="143"/>
      <c r="D317" s="126"/>
      <c r="E317" s="99" t="s">
        <v>1819</v>
      </c>
      <c r="F317" s="133" t="s">
        <v>2145</v>
      </c>
      <c r="G317" s="115"/>
      <c r="H317" s="86">
        <v>2</v>
      </c>
      <c r="I317" s="87" t="s">
        <v>1494</v>
      </c>
      <c r="J317" s="87" t="s">
        <v>175</v>
      </c>
      <c r="K317" s="88" t="s">
        <v>2212</v>
      </c>
      <c r="M317" s="28"/>
      <c r="N317" s="28"/>
      <c r="O317" s="28"/>
      <c r="P317" s="28"/>
      <c r="Q317" s="28"/>
      <c r="R317" s="28"/>
      <c r="S317" s="28"/>
      <c r="T317" s="28"/>
    </row>
    <row r="318" spans="1:20" s="37" customFormat="1" ht="15">
      <c r="A318" s="144"/>
      <c r="B318" s="144"/>
      <c r="C318" s="143"/>
      <c r="D318" s="126"/>
      <c r="E318" s="99" t="s">
        <v>1818</v>
      </c>
      <c r="F318" s="133" t="s">
        <v>2146</v>
      </c>
      <c r="G318" s="115"/>
      <c r="H318" s="86">
        <v>3</v>
      </c>
      <c r="I318" s="87" t="s">
        <v>1561</v>
      </c>
      <c r="J318" s="87" t="s">
        <v>174</v>
      </c>
      <c r="K318" s="88" t="s">
        <v>1069</v>
      </c>
      <c r="M318" s="28"/>
      <c r="N318" s="28"/>
      <c r="O318" s="28"/>
      <c r="P318" s="28"/>
      <c r="Q318" s="28"/>
      <c r="R318" s="28"/>
      <c r="S318" s="28"/>
      <c r="T318" s="28"/>
    </row>
    <row r="319" spans="1:20" s="37" customFormat="1" ht="15">
      <c r="A319" s="144"/>
      <c r="B319" s="144"/>
      <c r="C319" s="143"/>
      <c r="D319" s="126"/>
      <c r="E319" s="99">
        <v>182</v>
      </c>
      <c r="F319" s="133" t="s">
        <v>2147</v>
      </c>
      <c r="G319" s="115"/>
      <c r="H319" s="86">
        <v>4</v>
      </c>
      <c r="I319" s="87" t="s">
        <v>146</v>
      </c>
      <c r="J319" s="87" t="s">
        <v>1340</v>
      </c>
      <c r="K319" s="88"/>
      <c r="M319" s="28"/>
      <c r="N319" s="28"/>
      <c r="O319" s="28"/>
      <c r="P319" s="28"/>
      <c r="Q319" s="28"/>
      <c r="R319" s="28"/>
      <c r="S319" s="28"/>
      <c r="T319" s="28"/>
    </row>
    <row r="320" spans="1:20" s="37" customFormat="1" ht="15">
      <c r="A320" s="144"/>
      <c r="B320" s="144"/>
      <c r="C320" s="143"/>
      <c r="D320" s="126"/>
      <c r="E320" s="99" t="s">
        <v>1817</v>
      </c>
      <c r="F320" s="133" t="s">
        <v>2148</v>
      </c>
      <c r="G320" s="115"/>
      <c r="H320" s="86">
        <v>5</v>
      </c>
      <c r="I320" s="87" t="s">
        <v>1562</v>
      </c>
      <c r="J320" s="87" t="s">
        <v>169</v>
      </c>
      <c r="K320" s="88"/>
      <c r="M320" s="28"/>
      <c r="N320" s="28"/>
      <c r="O320" s="28"/>
      <c r="P320" s="28"/>
      <c r="Q320" s="28"/>
      <c r="R320" s="28"/>
      <c r="S320" s="28"/>
      <c r="T320" s="28"/>
    </row>
    <row r="321" spans="1:20" s="37" customFormat="1" ht="15">
      <c r="A321" s="144"/>
      <c r="B321" s="144"/>
      <c r="C321" s="143"/>
      <c r="D321" s="127"/>
      <c r="E321" s="128" t="s">
        <v>1816</v>
      </c>
      <c r="F321" s="134" t="s">
        <v>2149</v>
      </c>
      <c r="G321" s="130"/>
      <c r="H321" s="91">
        <v>6</v>
      </c>
      <c r="I321" s="92" t="s">
        <v>1563</v>
      </c>
      <c r="J321" s="92" t="s">
        <v>440</v>
      </c>
      <c r="K321" s="93" t="s">
        <v>1619</v>
      </c>
      <c r="M321" s="28"/>
      <c r="N321" s="28"/>
      <c r="O321" s="28"/>
      <c r="P321" s="28"/>
      <c r="Q321" s="28"/>
      <c r="R321" s="28"/>
      <c r="S321" s="28"/>
      <c r="T321" s="28"/>
    </row>
    <row r="322" spans="1:20" s="37" customFormat="1" ht="15">
      <c r="A322" s="144">
        <v>1500</v>
      </c>
      <c r="B322" s="144" t="s">
        <v>2041</v>
      </c>
      <c r="C322" s="143" t="s">
        <v>287</v>
      </c>
      <c r="D322" s="122"/>
      <c r="E322" s="123" t="s">
        <v>1854</v>
      </c>
      <c r="F322" s="132">
        <v>0.0034040509259259263</v>
      </c>
      <c r="G322" s="113"/>
      <c r="H322" s="81">
        <v>1</v>
      </c>
      <c r="I322" s="82" t="s">
        <v>1557</v>
      </c>
      <c r="J322" s="82" t="s">
        <v>176</v>
      </c>
      <c r="K322" s="83" t="s">
        <v>2194</v>
      </c>
      <c r="M322" s="28"/>
      <c r="N322" s="28"/>
      <c r="O322" s="28"/>
      <c r="P322" s="28"/>
      <c r="Q322" s="28"/>
      <c r="R322" s="28"/>
      <c r="S322" s="28"/>
      <c r="T322" s="28"/>
    </row>
    <row r="323" spans="1:20" s="37" customFormat="1" ht="15">
      <c r="A323" s="144"/>
      <c r="B323" s="144"/>
      <c r="C323" s="143"/>
      <c r="D323" s="126"/>
      <c r="E323" s="99" t="s">
        <v>1853</v>
      </c>
      <c r="F323" s="133">
        <v>0.003451273148148148</v>
      </c>
      <c r="G323" s="115"/>
      <c r="H323" s="86">
        <v>2</v>
      </c>
      <c r="I323" s="87" t="s">
        <v>1558</v>
      </c>
      <c r="J323" s="87" t="s">
        <v>169</v>
      </c>
      <c r="K323" s="88" t="s">
        <v>2182</v>
      </c>
      <c r="M323" s="28"/>
      <c r="N323" s="28"/>
      <c r="O323" s="28"/>
      <c r="P323" s="28"/>
      <c r="Q323" s="28"/>
      <c r="R323" s="28"/>
      <c r="S323" s="28"/>
      <c r="T323" s="28"/>
    </row>
    <row r="324" spans="1:20" s="37" customFormat="1" ht="15">
      <c r="A324" s="144"/>
      <c r="B324" s="144"/>
      <c r="C324" s="143"/>
      <c r="D324" s="126"/>
      <c r="E324" s="99">
        <v>92</v>
      </c>
      <c r="F324" s="133">
        <v>0.003519675925925926</v>
      </c>
      <c r="G324" s="115"/>
      <c r="H324" s="86">
        <v>3</v>
      </c>
      <c r="I324" s="87" t="s">
        <v>78</v>
      </c>
      <c r="J324" s="87" t="s">
        <v>1340</v>
      </c>
      <c r="K324" s="88" t="s">
        <v>2218</v>
      </c>
      <c r="M324" s="28"/>
      <c r="N324" s="28"/>
      <c r="O324" s="28"/>
      <c r="P324" s="28"/>
      <c r="Q324" s="28"/>
      <c r="R324" s="28"/>
      <c r="S324" s="28"/>
      <c r="T324" s="28"/>
    </row>
    <row r="325" spans="1:20" s="37" customFormat="1" ht="15">
      <c r="A325" s="144"/>
      <c r="B325" s="144"/>
      <c r="C325" s="143"/>
      <c r="D325" s="126"/>
      <c r="E325" s="99">
        <v>95</v>
      </c>
      <c r="F325" s="133">
        <v>0.0035493055555555555</v>
      </c>
      <c r="G325" s="115"/>
      <c r="H325" s="86">
        <v>4</v>
      </c>
      <c r="I325" s="87" t="s">
        <v>81</v>
      </c>
      <c r="J325" s="87" t="s">
        <v>1340</v>
      </c>
      <c r="K325" s="88" t="s">
        <v>2210</v>
      </c>
      <c r="M325" s="28"/>
      <c r="N325" s="28"/>
      <c r="O325" s="28"/>
      <c r="P325" s="28"/>
      <c r="Q325" s="28"/>
      <c r="R325" s="28"/>
      <c r="S325" s="28"/>
      <c r="T325" s="28"/>
    </row>
    <row r="326" spans="1:20" s="37" customFormat="1" ht="15">
      <c r="A326" s="144"/>
      <c r="B326" s="144"/>
      <c r="C326" s="143"/>
      <c r="D326" s="126"/>
      <c r="E326" s="99">
        <v>93</v>
      </c>
      <c r="F326" s="133">
        <v>0.0035553240740740736</v>
      </c>
      <c r="G326" s="115"/>
      <c r="H326" s="86">
        <v>5</v>
      </c>
      <c r="I326" s="87" t="s">
        <v>79</v>
      </c>
      <c r="J326" s="87" t="s">
        <v>1340</v>
      </c>
      <c r="K326" s="88" t="s">
        <v>2219</v>
      </c>
      <c r="M326" s="28"/>
      <c r="N326" s="28"/>
      <c r="O326" s="28"/>
      <c r="P326" s="28"/>
      <c r="Q326" s="28"/>
      <c r="R326" s="28"/>
      <c r="S326" s="28"/>
      <c r="T326" s="28"/>
    </row>
    <row r="327" spans="1:20" s="37" customFormat="1" ht="15">
      <c r="A327" s="144"/>
      <c r="B327" s="144"/>
      <c r="C327" s="143"/>
      <c r="D327" s="126"/>
      <c r="E327" s="99" t="s">
        <v>1852</v>
      </c>
      <c r="F327" s="133">
        <v>0.0035857638888888888</v>
      </c>
      <c r="G327" s="115"/>
      <c r="H327" s="86">
        <v>6</v>
      </c>
      <c r="I327" s="87" t="s">
        <v>1559</v>
      </c>
      <c r="J327" s="87" t="s">
        <v>440</v>
      </c>
      <c r="K327" s="88" t="s">
        <v>917</v>
      </c>
      <c r="M327" s="28"/>
      <c r="N327" s="28"/>
      <c r="O327" s="28"/>
      <c r="P327" s="28"/>
      <c r="Q327" s="28"/>
      <c r="R327" s="28"/>
      <c r="S327" s="28"/>
      <c r="T327" s="28"/>
    </row>
    <row r="328" spans="1:20" s="37" customFormat="1" ht="15">
      <c r="A328" s="144"/>
      <c r="B328" s="144"/>
      <c r="C328" s="143"/>
      <c r="D328" s="127"/>
      <c r="E328" s="128">
        <v>106</v>
      </c>
      <c r="F328" s="134">
        <v>0.0036578703703703704</v>
      </c>
      <c r="G328" s="130"/>
      <c r="H328" s="91">
        <v>7</v>
      </c>
      <c r="I328" s="92" t="s">
        <v>89</v>
      </c>
      <c r="J328" s="92" t="s">
        <v>1340</v>
      </c>
      <c r="K328" s="93" t="s">
        <v>1008</v>
      </c>
      <c r="M328" s="28"/>
      <c r="N328" s="28"/>
      <c r="O328" s="28"/>
      <c r="P328" s="28"/>
      <c r="Q328" s="28"/>
      <c r="R328" s="28"/>
      <c r="S328" s="28"/>
      <c r="T328" s="28"/>
    </row>
    <row r="329" spans="1:20" s="37" customFormat="1" ht="15">
      <c r="A329" s="144"/>
      <c r="B329" s="144"/>
      <c r="C329" s="143"/>
      <c r="D329" s="122"/>
      <c r="E329" s="123" t="s">
        <v>1855</v>
      </c>
      <c r="F329" s="132">
        <v>0.0034600694444444444</v>
      </c>
      <c r="G329" s="113"/>
      <c r="H329" s="81">
        <v>1</v>
      </c>
      <c r="I329" s="82" t="s">
        <v>1560</v>
      </c>
      <c r="J329" s="82" t="s">
        <v>175</v>
      </c>
      <c r="K329" s="83" t="s">
        <v>2212</v>
      </c>
      <c r="M329" s="28"/>
      <c r="N329" s="28"/>
      <c r="O329" s="28"/>
      <c r="P329" s="28"/>
      <c r="Q329" s="28"/>
      <c r="R329" s="28"/>
      <c r="S329" s="28"/>
      <c r="T329" s="28"/>
    </row>
    <row r="330" spans="1:20" s="37" customFormat="1" ht="15">
      <c r="A330" s="144"/>
      <c r="B330" s="144"/>
      <c r="C330" s="143"/>
      <c r="D330" s="127"/>
      <c r="E330" s="128">
        <v>142</v>
      </c>
      <c r="F330" s="134">
        <v>0.003585648148148148</v>
      </c>
      <c r="G330" s="130"/>
      <c r="H330" s="91">
        <v>2</v>
      </c>
      <c r="I330" s="92" t="s">
        <v>115</v>
      </c>
      <c r="J330" s="92" t="s">
        <v>1340</v>
      </c>
      <c r="K330" s="93" t="s">
        <v>2191</v>
      </c>
      <c r="M330" s="28"/>
      <c r="N330" s="28"/>
      <c r="O330" s="28"/>
      <c r="P330" s="28"/>
      <c r="Q330" s="28"/>
      <c r="R330" s="28"/>
      <c r="S330" s="28"/>
      <c r="T330" s="28"/>
    </row>
    <row r="331" spans="1:20" s="37" customFormat="1" ht="15">
      <c r="A331" s="144">
        <v>1500</v>
      </c>
      <c r="B331" s="144" t="s">
        <v>2035</v>
      </c>
      <c r="C331" s="143" t="s">
        <v>283</v>
      </c>
      <c r="D331" s="122"/>
      <c r="E331" s="123" t="s">
        <v>1860</v>
      </c>
      <c r="F331" s="132">
        <v>0.0029371527777777777</v>
      </c>
      <c r="G331" s="113"/>
      <c r="H331" s="81">
        <v>1</v>
      </c>
      <c r="I331" s="82" t="s">
        <v>1550</v>
      </c>
      <c r="J331" s="82" t="s">
        <v>169</v>
      </c>
      <c r="K331" s="83" t="s">
        <v>2182</v>
      </c>
      <c r="M331" s="28"/>
      <c r="N331" s="28"/>
      <c r="O331" s="28"/>
      <c r="P331" s="28"/>
      <c r="Q331" s="28"/>
      <c r="R331" s="28"/>
      <c r="S331" s="28"/>
      <c r="T331" s="28"/>
    </row>
    <row r="332" spans="1:20" s="37" customFormat="1" ht="15">
      <c r="A332" s="144"/>
      <c r="B332" s="144"/>
      <c r="C332" s="143"/>
      <c r="D332" s="126"/>
      <c r="E332" s="99" t="s">
        <v>1861</v>
      </c>
      <c r="F332" s="133">
        <v>0.002946643518518518</v>
      </c>
      <c r="G332" s="115"/>
      <c r="H332" s="86">
        <v>2</v>
      </c>
      <c r="I332" s="87" t="s">
        <v>1551</v>
      </c>
      <c r="J332" s="87" t="s">
        <v>176</v>
      </c>
      <c r="K332" s="88" t="s">
        <v>2188</v>
      </c>
      <c r="M332" s="28"/>
      <c r="N332" s="28"/>
      <c r="O332" s="28"/>
      <c r="P332" s="28"/>
      <c r="Q332" s="28"/>
      <c r="R332" s="28"/>
      <c r="S332" s="28"/>
      <c r="T332" s="28"/>
    </row>
    <row r="333" spans="1:20" s="37" customFormat="1" ht="15">
      <c r="A333" s="144"/>
      <c r="B333" s="144"/>
      <c r="C333" s="143"/>
      <c r="D333" s="126"/>
      <c r="E333" s="99" t="s">
        <v>1862</v>
      </c>
      <c r="F333" s="133">
        <v>0.0030050925925925926</v>
      </c>
      <c r="G333" s="115"/>
      <c r="H333" s="86">
        <v>3</v>
      </c>
      <c r="I333" s="87" t="s">
        <v>1552</v>
      </c>
      <c r="J333" s="87" t="s">
        <v>171</v>
      </c>
      <c r="K333" s="88" t="s">
        <v>2186</v>
      </c>
      <c r="M333" s="28"/>
      <c r="N333" s="28"/>
      <c r="O333" s="28"/>
      <c r="P333" s="28"/>
      <c r="Q333" s="28"/>
      <c r="R333" s="28"/>
      <c r="S333" s="28"/>
      <c r="T333" s="28"/>
    </row>
    <row r="334" spans="1:20" s="37" customFormat="1" ht="15">
      <c r="A334" s="144"/>
      <c r="B334" s="144"/>
      <c r="C334" s="143"/>
      <c r="D334" s="126"/>
      <c r="E334" s="99">
        <v>129</v>
      </c>
      <c r="F334" s="133">
        <v>0.0031064814814814813</v>
      </c>
      <c r="G334" s="115"/>
      <c r="H334" s="86">
        <v>4</v>
      </c>
      <c r="I334" s="87" t="s">
        <v>104</v>
      </c>
      <c r="J334" s="87" t="s">
        <v>1340</v>
      </c>
      <c r="K334" s="88" t="s">
        <v>2202</v>
      </c>
      <c r="M334" s="28"/>
      <c r="N334" s="28"/>
      <c r="O334" s="28"/>
      <c r="P334" s="28"/>
      <c r="Q334" s="28"/>
      <c r="R334" s="28"/>
      <c r="S334" s="28"/>
      <c r="T334" s="28"/>
    </row>
    <row r="335" spans="1:20" s="37" customFormat="1" ht="15">
      <c r="A335" s="144"/>
      <c r="B335" s="144"/>
      <c r="C335" s="143"/>
      <c r="D335" s="126"/>
      <c r="E335" s="99" t="s">
        <v>1859</v>
      </c>
      <c r="F335" s="133">
        <v>0.003032175925925926</v>
      </c>
      <c r="G335" s="115"/>
      <c r="H335" s="86">
        <v>5</v>
      </c>
      <c r="I335" s="87" t="s">
        <v>1553</v>
      </c>
      <c r="J335" s="87" t="s">
        <v>171</v>
      </c>
      <c r="K335" s="88" t="s">
        <v>2185</v>
      </c>
      <c r="M335" s="28"/>
      <c r="N335" s="28"/>
      <c r="O335" s="28"/>
      <c r="P335" s="28"/>
      <c r="Q335" s="28"/>
      <c r="R335" s="28"/>
      <c r="S335" s="28"/>
      <c r="T335" s="28"/>
    </row>
    <row r="336" spans="1:20" s="37" customFormat="1" ht="15">
      <c r="A336" s="144"/>
      <c r="B336" s="144"/>
      <c r="C336" s="143"/>
      <c r="D336" s="126"/>
      <c r="E336" s="99" t="s">
        <v>1857</v>
      </c>
      <c r="F336" s="133">
        <v>0.0032049768518518525</v>
      </c>
      <c r="G336" s="115"/>
      <c r="H336" s="86">
        <v>6</v>
      </c>
      <c r="I336" s="87" t="s">
        <v>1554</v>
      </c>
      <c r="J336" s="87" t="s">
        <v>169</v>
      </c>
      <c r="K336" s="88"/>
      <c r="M336" s="28"/>
      <c r="N336" s="28"/>
      <c r="O336" s="28"/>
      <c r="P336" s="28"/>
      <c r="Q336" s="28"/>
      <c r="R336" s="28"/>
      <c r="S336" s="28"/>
      <c r="T336" s="28"/>
    </row>
    <row r="337" spans="1:20" s="37" customFormat="1" ht="15">
      <c r="A337" s="144"/>
      <c r="B337" s="144"/>
      <c r="C337" s="143"/>
      <c r="D337" s="126"/>
      <c r="E337" s="99">
        <v>85</v>
      </c>
      <c r="F337" s="133">
        <v>0.0032296296296296296</v>
      </c>
      <c r="G337" s="115"/>
      <c r="H337" s="86">
        <v>7</v>
      </c>
      <c r="I337" s="87" t="s">
        <v>72</v>
      </c>
      <c r="J337" s="87" t="s">
        <v>1340</v>
      </c>
      <c r="K337" s="88" t="s">
        <v>2186</v>
      </c>
      <c r="M337" s="28"/>
      <c r="N337" s="28"/>
      <c r="O337" s="28"/>
      <c r="P337" s="28"/>
      <c r="Q337" s="28"/>
      <c r="R337" s="28"/>
      <c r="S337" s="28"/>
      <c r="T337" s="28"/>
    </row>
    <row r="338" spans="1:20" s="37" customFormat="1" ht="15">
      <c r="A338" s="144"/>
      <c r="B338" s="144"/>
      <c r="C338" s="143"/>
      <c r="D338" s="126"/>
      <c r="E338" s="99" t="s">
        <v>1858</v>
      </c>
      <c r="F338" s="133">
        <v>0.0033179398148148152</v>
      </c>
      <c r="G338" s="115"/>
      <c r="H338" s="86">
        <v>8</v>
      </c>
      <c r="I338" s="87" t="s">
        <v>1555</v>
      </c>
      <c r="J338" s="87" t="s">
        <v>176</v>
      </c>
      <c r="K338" s="88" t="s">
        <v>2210</v>
      </c>
      <c r="M338" s="28"/>
      <c r="N338" s="28"/>
      <c r="O338" s="28"/>
      <c r="P338" s="28"/>
      <c r="Q338" s="28"/>
      <c r="R338" s="28"/>
      <c r="S338" s="28"/>
      <c r="T338" s="28"/>
    </row>
    <row r="339" spans="1:20" s="37" customFormat="1" ht="15">
      <c r="A339" s="144"/>
      <c r="B339" s="144"/>
      <c r="C339" s="143"/>
      <c r="D339" s="127"/>
      <c r="E339" s="128" t="s">
        <v>1856</v>
      </c>
      <c r="F339" s="134">
        <v>0.0033688657407407413</v>
      </c>
      <c r="G339" s="130"/>
      <c r="H339" s="91">
        <v>9</v>
      </c>
      <c r="I339" s="92" t="s">
        <v>1556</v>
      </c>
      <c r="J339" s="92" t="s">
        <v>440</v>
      </c>
      <c r="K339" s="93" t="s">
        <v>1620</v>
      </c>
      <c r="M339" s="28"/>
      <c r="N339" s="28"/>
      <c r="O339" s="28"/>
      <c r="P339" s="28"/>
      <c r="Q339" s="28"/>
      <c r="R339" s="28"/>
      <c r="S339" s="28"/>
      <c r="T339" s="28"/>
    </row>
    <row r="340" spans="1:20" s="37" customFormat="1" ht="15">
      <c r="A340" s="144">
        <v>1500</v>
      </c>
      <c r="B340" s="144" t="s">
        <v>2045</v>
      </c>
      <c r="C340" s="143" t="s">
        <v>274</v>
      </c>
      <c r="D340" s="122"/>
      <c r="E340" s="123" t="s">
        <v>163</v>
      </c>
      <c r="F340" s="132">
        <v>0.0033381944444444444</v>
      </c>
      <c r="G340" s="113"/>
      <c r="H340" s="81">
        <v>1</v>
      </c>
      <c r="I340" s="82" t="s">
        <v>1566</v>
      </c>
      <c r="J340" s="82" t="s">
        <v>169</v>
      </c>
      <c r="K340" s="83" t="s">
        <v>2181</v>
      </c>
      <c r="M340" s="28"/>
      <c r="N340" s="28"/>
      <c r="O340" s="28"/>
      <c r="P340" s="28"/>
      <c r="Q340" s="28"/>
      <c r="R340" s="28"/>
      <c r="S340" s="28"/>
      <c r="T340" s="28"/>
    </row>
    <row r="341" spans="1:20" s="37" customFormat="1" ht="15">
      <c r="A341" s="144"/>
      <c r="B341" s="144"/>
      <c r="C341" s="143"/>
      <c r="D341" s="127"/>
      <c r="E341" s="128" t="s">
        <v>164</v>
      </c>
      <c r="F341" s="134">
        <v>0.0033469907407407407</v>
      </c>
      <c r="G341" s="130"/>
      <c r="H341" s="91">
        <v>2</v>
      </c>
      <c r="I341" s="92" t="s">
        <v>1567</v>
      </c>
      <c r="J341" s="92" t="s">
        <v>175</v>
      </c>
      <c r="K341" s="93" t="s">
        <v>2191</v>
      </c>
      <c r="M341" s="28"/>
      <c r="N341" s="28"/>
      <c r="O341" s="28"/>
      <c r="P341" s="28"/>
      <c r="Q341" s="28"/>
      <c r="R341" s="28"/>
      <c r="S341" s="28"/>
      <c r="T341" s="28"/>
    </row>
    <row r="342" spans="1:20" s="37" customFormat="1" ht="15">
      <c r="A342" s="144">
        <v>1500</v>
      </c>
      <c r="B342" s="144" t="s">
        <v>2039</v>
      </c>
      <c r="C342" s="143" t="s">
        <v>264</v>
      </c>
      <c r="D342" s="122"/>
      <c r="E342" s="123" t="s">
        <v>166</v>
      </c>
      <c r="F342" s="132" t="s">
        <v>2141</v>
      </c>
      <c r="G342" s="113"/>
      <c r="H342" s="81">
        <v>3</v>
      </c>
      <c r="I342" s="82" t="s">
        <v>1564</v>
      </c>
      <c r="J342" s="82" t="s">
        <v>171</v>
      </c>
      <c r="K342" s="83" t="s">
        <v>2186</v>
      </c>
      <c r="M342" s="28"/>
      <c r="N342" s="28"/>
      <c r="O342" s="28"/>
      <c r="P342" s="28"/>
      <c r="Q342" s="28"/>
      <c r="R342" s="28"/>
      <c r="S342" s="28"/>
      <c r="T342" s="28"/>
    </row>
    <row r="343" spans="1:20" s="37" customFormat="1" ht="15">
      <c r="A343" s="144"/>
      <c r="B343" s="144"/>
      <c r="C343" s="143"/>
      <c r="D343" s="126"/>
      <c r="E343" s="99" t="s">
        <v>167</v>
      </c>
      <c r="F343" s="133" t="s">
        <v>2142</v>
      </c>
      <c r="G343" s="115"/>
      <c r="H343" s="86">
        <v>4</v>
      </c>
      <c r="I343" s="87" t="s">
        <v>1565</v>
      </c>
      <c r="J343" s="87" t="s">
        <v>175</v>
      </c>
      <c r="K343" s="88" t="s">
        <v>2191</v>
      </c>
      <c r="M343" s="28"/>
      <c r="N343" s="28"/>
      <c r="O343" s="28"/>
      <c r="P343" s="28"/>
      <c r="Q343" s="28"/>
      <c r="R343" s="28"/>
      <c r="S343" s="28"/>
      <c r="T343" s="28"/>
    </row>
    <row r="344" spans="1:20" s="37" customFormat="1" ht="15">
      <c r="A344" s="144"/>
      <c r="B344" s="144"/>
      <c r="C344" s="143"/>
      <c r="D344" s="126"/>
      <c r="E344" s="99" t="s">
        <v>165</v>
      </c>
      <c r="F344" s="133" t="s">
        <v>2143</v>
      </c>
      <c r="G344" s="115"/>
      <c r="H344" s="86">
        <v>5</v>
      </c>
      <c r="I344" s="87" t="s">
        <v>1459</v>
      </c>
      <c r="J344" s="87" t="s">
        <v>169</v>
      </c>
      <c r="K344" s="88" t="s">
        <v>2181</v>
      </c>
      <c r="M344" s="28"/>
      <c r="N344" s="28"/>
      <c r="O344" s="28"/>
      <c r="P344" s="28"/>
      <c r="Q344" s="28"/>
      <c r="R344" s="28"/>
      <c r="S344" s="28"/>
      <c r="T344" s="28"/>
    </row>
    <row r="345" spans="1:20" s="37" customFormat="1" ht="15">
      <c r="A345" s="144"/>
      <c r="B345" s="144"/>
      <c r="C345" s="143"/>
      <c r="D345" s="127"/>
      <c r="E345" s="128">
        <v>5</v>
      </c>
      <c r="F345" s="134" t="s">
        <v>2144</v>
      </c>
      <c r="G345" s="130"/>
      <c r="H345" s="91">
        <v>6</v>
      </c>
      <c r="I345" s="92" t="s">
        <v>5</v>
      </c>
      <c r="J345" s="92" t="s">
        <v>1340</v>
      </c>
      <c r="K345" s="93" t="s">
        <v>2199</v>
      </c>
      <c r="M345" s="28"/>
      <c r="N345" s="28"/>
      <c r="O345" s="28"/>
      <c r="P345" s="28"/>
      <c r="Q345" s="28"/>
      <c r="R345" s="28"/>
      <c r="S345" s="28"/>
      <c r="T345" s="28"/>
    </row>
    <row r="346" spans="1:20" s="37" customFormat="1" ht="15">
      <c r="A346" s="144" t="s">
        <v>204</v>
      </c>
      <c r="B346" s="144" t="s">
        <v>254</v>
      </c>
      <c r="C346" s="143" t="s">
        <v>256</v>
      </c>
      <c r="D346" s="122"/>
      <c r="E346" s="123"/>
      <c r="F346" s="124">
        <v>55.23</v>
      </c>
      <c r="G346" s="113"/>
      <c r="H346" s="81">
        <v>1</v>
      </c>
      <c r="I346" s="82" t="s">
        <v>1329</v>
      </c>
      <c r="J346" s="82" t="s">
        <v>169</v>
      </c>
      <c r="K346" s="83"/>
      <c r="M346" s="28"/>
      <c r="N346" s="28"/>
      <c r="O346" s="28"/>
      <c r="P346" s="28"/>
      <c r="Q346" s="28"/>
      <c r="R346" s="28"/>
      <c r="S346" s="28"/>
      <c r="T346" s="28"/>
    </row>
    <row r="347" spans="1:20" s="37" customFormat="1" ht="15">
      <c r="A347" s="144"/>
      <c r="B347" s="144"/>
      <c r="C347" s="143"/>
      <c r="D347" s="127"/>
      <c r="E347" s="128"/>
      <c r="F347" s="129">
        <v>55.46</v>
      </c>
      <c r="G347" s="130"/>
      <c r="H347" s="91">
        <v>2</v>
      </c>
      <c r="I347" s="92" t="s">
        <v>1330</v>
      </c>
      <c r="J347" s="92" t="s">
        <v>176</v>
      </c>
      <c r="K347" s="93"/>
      <c r="M347" s="28"/>
      <c r="N347" s="28"/>
      <c r="O347" s="28"/>
      <c r="P347" s="28"/>
      <c r="Q347" s="28"/>
      <c r="R347" s="28"/>
      <c r="S347" s="28"/>
      <c r="T347" s="28"/>
    </row>
    <row r="348" spans="1:20" s="37" customFormat="1" ht="15">
      <c r="A348" s="144" t="s">
        <v>204</v>
      </c>
      <c r="B348" s="144" t="s">
        <v>192</v>
      </c>
      <c r="C348" s="143" t="s">
        <v>250</v>
      </c>
      <c r="D348" s="122"/>
      <c r="E348" s="123"/>
      <c r="F348" s="124">
        <v>55.1</v>
      </c>
      <c r="G348" s="113"/>
      <c r="H348" s="81">
        <v>1</v>
      </c>
      <c r="I348" s="82" t="s">
        <v>1331</v>
      </c>
      <c r="J348" s="82" t="s">
        <v>175</v>
      </c>
      <c r="K348" s="83"/>
      <c r="M348" s="28"/>
      <c r="N348" s="28"/>
      <c r="O348" s="28"/>
      <c r="P348" s="28"/>
      <c r="Q348" s="28"/>
      <c r="R348" s="28"/>
      <c r="S348" s="28"/>
      <c r="T348" s="28"/>
    </row>
    <row r="349" spans="1:20" s="37" customFormat="1" ht="15">
      <c r="A349" s="144"/>
      <c r="B349" s="144"/>
      <c r="C349" s="143"/>
      <c r="D349" s="126"/>
      <c r="E349" s="99"/>
      <c r="F349" s="116">
        <v>56.05</v>
      </c>
      <c r="G349" s="115"/>
      <c r="H349" s="86">
        <v>2</v>
      </c>
      <c r="I349" s="87" t="s">
        <v>1330</v>
      </c>
      <c r="J349" s="87" t="s">
        <v>176</v>
      </c>
      <c r="K349" s="88"/>
      <c r="M349" s="28"/>
      <c r="N349" s="28"/>
      <c r="O349" s="28"/>
      <c r="P349" s="28"/>
      <c r="Q349" s="28"/>
      <c r="R349" s="28"/>
      <c r="S349" s="28"/>
      <c r="T349" s="28"/>
    </row>
    <row r="350" spans="1:20" s="37" customFormat="1" ht="15">
      <c r="A350" s="144"/>
      <c r="B350" s="144"/>
      <c r="C350" s="143"/>
      <c r="D350" s="126"/>
      <c r="E350" s="99"/>
      <c r="F350" s="116">
        <v>57.68</v>
      </c>
      <c r="G350" s="115"/>
      <c r="H350" s="86">
        <v>3</v>
      </c>
      <c r="I350" s="87" t="s">
        <v>1329</v>
      </c>
      <c r="J350" s="87" t="s">
        <v>169</v>
      </c>
      <c r="K350" s="88"/>
      <c r="M350" s="28"/>
      <c r="N350" s="28"/>
      <c r="O350" s="28"/>
      <c r="P350" s="28"/>
      <c r="Q350" s="28"/>
      <c r="R350" s="28"/>
      <c r="S350" s="28"/>
      <c r="T350" s="28"/>
    </row>
    <row r="351" spans="1:20" s="37" customFormat="1" ht="15">
      <c r="A351" s="144"/>
      <c r="B351" s="144"/>
      <c r="C351" s="143"/>
      <c r="D351" s="127"/>
      <c r="E351" s="128"/>
      <c r="F351" s="129">
        <v>57.89</v>
      </c>
      <c r="G351" s="130"/>
      <c r="H351" s="91">
        <v>4</v>
      </c>
      <c r="I351" s="92" t="s">
        <v>1332</v>
      </c>
      <c r="J351" s="92" t="s">
        <v>171</v>
      </c>
      <c r="K351" s="93"/>
      <c r="M351" s="28"/>
      <c r="N351" s="28"/>
      <c r="O351" s="28"/>
      <c r="P351" s="28"/>
      <c r="Q351" s="28"/>
      <c r="R351" s="28"/>
      <c r="S351" s="28"/>
      <c r="T351" s="28"/>
    </row>
    <row r="352" spans="1:20" s="37" customFormat="1" ht="15">
      <c r="A352" s="144" t="s">
        <v>204</v>
      </c>
      <c r="B352" s="144" t="s">
        <v>200</v>
      </c>
      <c r="C352" s="143" t="s">
        <v>242</v>
      </c>
      <c r="D352" s="122"/>
      <c r="E352" s="123"/>
      <c r="F352" s="124">
        <v>51.42</v>
      </c>
      <c r="G352" s="113"/>
      <c r="H352" s="81">
        <v>1</v>
      </c>
      <c r="I352" s="82" t="s">
        <v>1329</v>
      </c>
      <c r="J352" s="82" t="s">
        <v>169</v>
      </c>
      <c r="K352" s="83"/>
      <c r="M352" s="28"/>
      <c r="N352" s="28"/>
      <c r="O352" s="28"/>
      <c r="P352" s="28"/>
      <c r="Q352" s="28"/>
      <c r="R352" s="28"/>
      <c r="S352" s="28"/>
      <c r="T352" s="28"/>
    </row>
    <row r="353" spans="1:20" s="37" customFormat="1" ht="15">
      <c r="A353" s="144"/>
      <c r="B353" s="144"/>
      <c r="C353" s="143"/>
      <c r="D353" s="126"/>
      <c r="E353" s="99"/>
      <c r="F353" s="116">
        <v>53.76</v>
      </c>
      <c r="G353" s="115"/>
      <c r="H353" s="86">
        <v>2</v>
      </c>
      <c r="I353" s="87" t="s">
        <v>1330</v>
      </c>
      <c r="J353" s="87" t="s">
        <v>176</v>
      </c>
      <c r="K353" s="88"/>
      <c r="M353" s="28"/>
      <c r="N353" s="28"/>
      <c r="O353" s="28"/>
      <c r="P353" s="28"/>
      <c r="Q353" s="28"/>
      <c r="R353" s="28"/>
      <c r="S353" s="28"/>
      <c r="T353" s="28"/>
    </row>
    <row r="354" spans="1:20" s="37" customFormat="1" ht="15">
      <c r="A354" s="144"/>
      <c r="B354" s="144"/>
      <c r="C354" s="143"/>
      <c r="D354" s="126"/>
      <c r="E354" s="99"/>
      <c r="F354" s="116">
        <v>55.34</v>
      </c>
      <c r="G354" s="115"/>
      <c r="H354" s="86">
        <v>3</v>
      </c>
      <c r="I354" s="87" t="s">
        <v>1333</v>
      </c>
      <c r="J354" s="87" t="s">
        <v>440</v>
      </c>
      <c r="K354" s="88"/>
      <c r="M354" s="28"/>
      <c r="N354" s="28"/>
      <c r="O354" s="28"/>
      <c r="P354" s="28"/>
      <c r="Q354" s="28"/>
      <c r="R354" s="28"/>
      <c r="S354" s="28"/>
      <c r="T354" s="28"/>
    </row>
    <row r="355" spans="1:20" s="37" customFormat="1" ht="15">
      <c r="A355" s="144"/>
      <c r="B355" s="144"/>
      <c r="C355" s="143"/>
      <c r="D355" s="126"/>
      <c r="E355" s="99"/>
      <c r="F355" s="116">
        <v>58.96</v>
      </c>
      <c r="G355" s="115"/>
      <c r="H355" s="86">
        <v>4</v>
      </c>
      <c r="I355" s="87" t="s">
        <v>1332</v>
      </c>
      <c r="J355" s="87" t="s">
        <v>171</v>
      </c>
      <c r="K355" s="88"/>
      <c r="M355" s="28"/>
      <c r="N355" s="28"/>
      <c r="O355" s="28"/>
      <c r="P355" s="28"/>
      <c r="Q355" s="28"/>
      <c r="R355" s="28"/>
      <c r="S355" s="28"/>
      <c r="T355" s="28"/>
    </row>
    <row r="356" spans="1:20" s="37" customFormat="1" ht="15">
      <c r="A356" s="144"/>
      <c r="B356" s="144"/>
      <c r="C356" s="143"/>
      <c r="D356" s="127"/>
      <c r="E356" s="128"/>
      <c r="F356" s="129">
        <v>57.63</v>
      </c>
      <c r="G356" s="130"/>
      <c r="H356" s="91">
        <v>5</v>
      </c>
      <c r="I356" s="92" t="s">
        <v>1334</v>
      </c>
      <c r="J356" s="92" t="s">
        <v>1306</v>
      </c>
      <c r="K356" s="93"/>
      <c r="M356" s="28"/>
      <c r="N356" s="28"/>
      <c r="O356" s="28"/>
      <c r="P356" s="28"/>
      <c r="Q356" s="28"/>
      <c r="R356" s="28"/>
      <c r="S356" s="28"/>
      <c r="T356" s="28"/>
    </row>
    <row r="357" spans="1:20" s="37" customFormat="1" ht="15">
      <c r="A357" s="144" t="s">
        <v>204</v>
      </c>
      <c r="B357" s="144" t="s">
        <v>215</v>
      </c>
      <c r="C357" s="143" t="s">
        <v>237</v>
      </c>
      <c r="D357" s="122"/>
      <c r="E357" s="123"/>
      <c r="F357" s="124">
        <v>46.67</v>
      </c>
      <c r="G357" s="113"/>
      <c r="H357" s="81">
        <v>1</v>
      </c>
      <c r="I357" s="82" t="s">
        <v>1332</v>
      </c>
      <c r="J357" s="82" t="s">
        <v>171</v>
      </c>
      <c r="K357" s="83"/>
      <c r="M357" s="28"/>
      <c r="N357" s="28"/>
      <c r="O357" s="28"/>
      <c r="P357" s="28"/>
      <c r="Q357" s="28"/>
      <c r="R357" s="28"/>
      <c r="S357" s="28"/>
      <c r="T357" s="28"/>
    </row>
    <row r="358" spans="1:20" s="37" customFormat="1" ht="15">
      <c r="A358" s="144"/>
      <c r="B358" s="144"/>
      <c r="C358" s="143"/>
      <c r="D358" s="126"/>
      <c r="E358" s="99"/>
      <c r="F358" s="116">
        <v>49.84</v>
      </c>
      <c r="G358" s="115"/>
      <c r="H358" s="86">
        <v>2</v>
      </c>
      <c r="I358" s="87" t="s">
        <v>1329</v>
      </c>
      <c r="J358" s="87" t="s">
        <v>169</v>
      </c>
      <c r="K358" s="88"/>
      <c r="M358" s="28"/>
      <c r="N358" s="28"/>
      <c r="O358" s="28"/>
      <c r="P358" s="28"/>
      <c r="Q358" s="28"/>
      <c r="R358" s="28"/>
      <c r="S358" s="28"/>
      <c r="T358" s="28"/>
    </row>
    <row r="359" spans="1:20" s="37" customFormat="1" ht="15">
      <c r="A359" s="144"/>
      <c r="B359" s="144"/>
      <c r="C359" s="143"/>
      <c r="D359" s="127"/>
      <c r="E359" s="128"/>
      <c r="F359" s="129">
        <v>50.83</v>
      </c>
      <c r="G359" s="130"/>
      <c r="H359" s="91">
        <v>3</v>
      </c>
      <c r="I359" s="92" t="s">
        <v>1333</v>
      </c>
      <c r="J359" s="92" t="s">
        <v>440</v>
      </c>
      <c r="K359" s="93"/>
      <c r="M359" s="28"/>
      <c r="N359" s="28"/>
      <c r="O359" s="28"/>
      <c r="P359" s="28"/>
      <c r="Q359" s="28"/>
      <c r="R359" s="28"/>
      <c r="S359" s="28"/>
      <c r="T359" s="28"/>
    </row>
    <row r="360" spans="1:20" s="37" customFormat="1" ht="15">
      <c r="A360" s="144" t="s">
        <v>204</v>
      </c>
      <c r="B360" s="144" t="s">
        <v>223</v>
      </c>
      <c r="C360" s="143" t="s">
        <v>225</v>
      </c>
      <c r="D360" s="122"/>
      <c r="E360" s="123"/>
      <c r="F360" s="124">
        <v>46.14</v>
      </c>
      <c r="G360" s="113"/>
      <c r="H360" s="81">
        <v>1</v>
      </c>
      <c r="I360" s="82" t="s">
        <v>1332</v>
      </c>
      <c r="J360" s="82" t="s">
        <v>171</v>
      </c>
      <c r="K360" s="83"/>
      <c r="M360" s="28"/>
      <c r="N360" s="28"/>
      <c r="O360" s="28"/>
      <c r="P360" s="28"/>
      <c r="Q360" s="28"/>
      <c r="R360" s="28"/>
      <c r="S360" s="28"/>
      <c r="T360" s="28"/>
    </row>
    <row r="361" spans="1:20" s="37" customFormat="1" ht="15">
      <c r="A361" s="144"/>
      <c r="B361" s="144"/>
      <c r="C361" s="143"/>
      <c r="D361" s="126"/>
      <c r="E361" s="99"/>
      <c r="F361" s="116">
        <v>47.75</v>
      </c>
      <c r="G361" s="115"/>
      <c r="H361" s="86">
        <v>2</v>
      </c>
      <c r="I361" s="87" t="s">
        <v>1333</v>
      </c>
      <c r="J361" s="87" t="s">
        <v>440</v>
      </c>
      <c r="K361" s="88"/>
      <c r="M361" s="28"/>
      <c r="N361" s="28"/>
      <c r="O361" s="28"/>
      <c r="P361" s="28"/>
      <c r="Q361" s="28"/>
      <c r="R361" s="28"/>
      <c r="S361" s="28"/>
      <c r="T361" s="28"/>
    </row>
    <row r="362" spans="1:20" s="37" customFormat="1" ht="15">
      <c r="A362" s="144"/>
      <c r="B362" s="144"/>
      <c r="C362" s="143"/>
      <c r="D362" s="126"/>
      <c r="E362" s="99"/>
      <c r="F362" s="116">
        <v>50.6</v>
      </c>
      <c r="G362" s="115"/>
      <c r="H362" s="86">
        <v>3</v>
      </c>
      <c r="I362" s="87" t="s">
        <v>1329</v>
      </c>
      <c r="J362" s="87" t="s">
        <v>169</v>
      </c>
      <c r="K362" s="88"/>
      <c r="M362" s="28"/>
      <c r="N362" s="28"/>
      <c r="O362" s="28"/>
      <c r="P362" s="28"/>
      <c r="Q362" s="28"/>
      <c r="R362" s="28"/>
      <c r="S362" s="28"/>
      <c r="T362" s="28"/>
    </row>
    <row r="363" spans="1:20" s="37" customFormat="1" ht="15">
      <c r="A363" s="144" t="s">
        <v>204</v>
      </c>
      <c r="B363" s="144" t="s">
        <v>203</v>
      </c>
      <c r="C363" s="145" t="s">
        <v>206</v>
      </c>
      <c r="D363" s="122"/>
      <c r="E363" s="123"/>
      <c r="F363" s="124">
        <v>45.57</v>
      </c>
      <c r="G363" s="113"/>
      <c r="H363" s="81">
        <v>1</v>
      </c>
      <c r="I363" s="82" t="s">
        <v>1335</v>
      </c>
      <c r="J363" s="82" t="s">
        <v>169</v>
      </c>
      <c r="K363" s="83"/>
      <c r="M363" s="28"/>
      <c r="N363" s="28"/>
      <c r="O363" s="28"/>
      <c r="P363" s="28"/>
      <c r="Q363" s="28"/>
      <c r="R363" s="28"/>
      <c r="S363" s="28"/>
      <c r="T363" s="28"/>
    </row>
    <row r="364" spans="1:20" s="37" customFormat="1" ht="15">
      <c r="A364" s="144"/>
      <c r="B364" s="144"/>
      <c r="C364" s="145"/>
      <c r="D364" s="126"/>
      <c r="E364" s="99"/>
      <c r="F364" s="116">
        <v>45.12</v>
      </c>
      <c r="G364" s="115"/>
      <c r="H364" s="86">
        <v>2</v>
      </c>
      <c r="I364" s="87" t="s">
        <v>1336</v>
      </c>
      <c r="J364" s="87" t="s">
        <v>169</v>
      </c>
      <c r="K364" s="88"/>
      <c r="M364" s="28"/>
      <c r="N364" s="28"/>
      <c r="O364" s="28"/>
      <c r="P364" s="28"/>
      <c r="Q364" s="28"/>
      <c r="R364" s="28"/>
      <c r="S364" s="28"/>
      <c r="T364" s="28"/>
    </row>
    <row r="365" spans="1:20" s="37" customFormat="1" ht="15">
      <c r="A365" s="144"/>
      <c r="B365" s="144"/>
      <c r="C365" s="145"/>
      <c r="D365" s="126"/>
      <c r="E365" s="99"/>
      <c r="F365" s="116">
        <v>46.6</v>
      </c>
      <c r="G365" s="115"/>
      <c r="H365" s="86">
        <v>3</v>
      </c>
      <c r="I365" s="87" t="s">
        <v>1338</v>
      </c>
      <c r="J365" s="87" t="s">
        <v>440</v>
      </c>
      <c r="K365" s="88"/>
      <c r="M365" s="28"/>
      <c r="N365" s="28"/>
      <c r="O365" s="28"/>
      <c r="P365" s="28"/>
      <c r="Q365" s="28"/>
      <c r="R365" s="28"/>
      <c r="S365" s="28"/>
      <c r="T365" s="28"/>
    </row>
    <row r="366" spans="1:20" s="37" customFormat="1" ht="15">
      <c r="A366" s="144"/>
      <c r="B366" s="144"/>
      <c r="C366" s="145"/>
      <c r="D366" s="127"/>
      <c r="E366" s="128"/>
      <c r="F366" s="129">
        <v>48.18</v>
      </c>
      <c r="G366" s="130"/>
      <c r="H366" s="91">
        <v>4</v>
      </c>
      <c r="I366" s="92" t="s">
        <v>1337</v>
      </c>
      <c r="J366" s="92" t="s">
        <v>171</v>
      </c>
      <c r="K366" s="93"/>
      <c r="M366" s="28"/>
      <c r="N366" s="28"/>
      <c r="O366" s="28"/>
      <c r="P366" s="28"/>
      <c r="Q366" s="28"/>
      <c r="R366" s="28"/>
      <c r="S366" s="28"/>
      <c r="T366" s="28"/>
    </row>
    <row r="367" spans="1:20" s="37" customFormat="1" ht="15">
      <c r="A367" s="144" t="s">
        <v>1568</v>
      </c>
      <c r="B367" s="144" t="s">
        <v>1569</v>
      </c>
      <c r="C367" s="143" t="s">
        <v>199</v>
      </c>
      <c r="D367" s="122"/>
      <c r="E367" s="123"/>
      <c r="F367" s="132" t="s">
        <v>2092</v>
      </c>
      <c r="G367" s="113"/>
      <c r="H367" s="81">
        <v>1</v>
      </c>
      <c r="I367" s="82" t="s">
        <v>1336</v>
      </c>
      <c r="J367" s="82" t="s">
        <v>169</v>
      </c>
      <c r="K367" s="83"/>
      <c r="M367" s="28"/>
      <c r="N367" s="28"/>
      <c r="O367" s="28"/>
      <c r="P367" s="28"/>
      <c r="Q367" s="28"/>
      <c r="R367" s="28"/>
      <c r="S367" s="28"/>
      <c r="T367" s="28"/>
    </row>
    <row r="368" spans="1:20" s="37" customFormat="1" ht="15">
      <c r="A368" s="144"/>
      <c r="B368" s="144"/>
      <c r="C368" s="143"/>
      <c r="D368" s="126"/>
      <c r="E368" s="99"/>
      <c r="F368" s="133" t="s">
        <v>2093</v>
      </c>
      <c r="G368" s="115"/>
      <c r="H368" s="86">
        <v>2</v>
      </c>
      <c r="I368" s="87" t="s">
        <v>1337</v>
      </c>
      <c r="J368" s="87" t="s">
        <v>171</v>
      </c>
      <c r="K368" s="88"/>
      <c r="M368" s="28"/>
      <c r="N368" s="28"/>
      <c r="O368" s="28"/>
      <c r="P368" s="28"/>
      <c r="Q368" s="28"/>
      <c r="R368" s="28"/>
      <c r="S368" s="28"/>
      <c r="T368" s="28"/>
    </row>
    <row r="369" spans="1:20" s="37" customFormat="1" ht="15">
      <c r="A369" s="144"/>
      <c r="B369" s="144"/>
      <c r="C369" s="143"/>
      <c r="D369" s="126"/>
      <c r="E369" s="99"/>
      <c r="F369" s="133" t="s">
        <v>2094</v>
      </c>
      <c r="G369" s="115"/>
      <c r="H369" s="86">
        <v>3</v>
      </c>
      <c r="I369" s="87" t="s">
        <v>1338</v>
      </c>
      <c r="J369" s="87" t="s">
        <v>440</v>
      </c>
      <c r="K369" s="88"/>
      <c r="M369" s="28"/>
      <c r="N369" s="28"/>
      <c r="O369" s="28"/>
      <c r="P369" s="28"/>
      <c r="Q369" s="28"/>
      <c r="R369" s="28"/>
      <c r="S369" s="28"/>
      <c r="T369" s="28"/>
    </row>
    <row r="370" spans="1:20" s="37" customFormat="1" ht="15">
      <c r="A370" s="144"/>
      <c r="B370" s="144"/>
      <c r="C370" s="143"/>
      <c r="D370" s="127"/>
      <c r="E370" s="128"/>
      <c r="F370" s="134" t="s">
        <v>2095</v>
      </c>
      <c r="G370" s="130"/>
      <c r="H370" s="91">
        <v>4</v>
      </c>
      <c r="I370" s="92" t="s">
        <v>1570</v>
      </c>
      <c r="J370" s="92" t="s">
        <v>171</v>
      </c>
      <c r="K370" s="93"/>
      <c r="M370" s="28"/>
      <c r="N370" s="28"/>
      <c r="O370" s="28"/>
      <c r="P370" s="28"/>
      <c r="Q370" s="28"/>
      <c r="R370" s="28"/>
      <c r="S370" s="28"/>
      <c r="T370" s="28"/>
    </row>
    <row r="371" spans="1:20" s="37" customFormat="1" ht="12.75">
      <c r="A371" s="75"/>
      <c r="B371" s="75"/>
      <c r="C371" s="76"/>
      <c r="D371" s="76"/>
      <c r="E371" s="36"/>
      <c r="F371" s="44"/>
      <c r="G371" s="76"/>
      <c r="H371" s="36"/>
      <c r="I371" s="28"/>
      <c r="J371" s="28" t="s">
        <v>1340</v>
      </c>
      <c r="K371" s="28"/>
      <c r="M371" s="28"/>
      <c r="N371" s="28"/>
      <c r="O371" s="28"/>
      <c r="P371" s="28"/>
      <c r="Q371" s="28"/>
      <c r="R371" s="28"/>
      <c r="S371" s="28"/>
      <c r="T371" s="28"/>
    </row>
    <row r="372" spans="1:20" s="37" customFormat="1" ht="12.75">
      <c r="A372" s="75"/>
      <c r="B372" s="75"/>
      <c r="C372" s="76"/>
      <c r="D372" s="76"/>
      <c r="E372" s="36"/>
      <c r="F372" s="44"/>
      <c r="G372" s="76"/>
      <c r="H372" s="36"/>
      <c r="I372" s="28"/>
      <c r="J372" s="28" t="s">
        <v>1340</v>
      </c>
      <c r="K372" s="28"/>
      <c r="M372" s="28"/>
      <c r="N372" s="28"/>
      <c r="O372" s="28"/>
      <c r="P372" s="28"/>
      <c r="Q372" s="28"/>
      <c r="R372" s="28"/>
      <c r="S372" s="28"/>
      <c r="T372" s="28"/>
    </row>
    <row r="373" spans="1:20" s="37" customFormat="1" ht="12.75">
      <c r="A373" s="75"/>
      <c r="B373" s="75"/>
      <c r="C373" s="76"/>
      <c r="D373" s="76"/>
      <c r="E373" s="36"/>
      <c r="F373" s="44"/>
      <c r="G373" s="76"/>
      <c r="H373" s="36"/>
      <c r="I373" s="28"/>
      <c r="J373" s="28" t="s">
        <v>1340</v>
      </c>
      <c r="K373" s="28"/>
      <c r="M373" s="28"/>
      <c r="N373" s="28"/>
      <c r="O373" s="28"/>
      <c r="P373" s="28"/>
      <c r="Q373" s="28"/>
      <c r="R373" s="28"/>
      <c r="S373" s="28"/>
      <c r="T373" s="28"/>
    </row>
    <row r="374" spans="1:20" s="37" customFormat="1" ht="12.75">
      <c r="A374" s="75"/>
      <c r="B374" s="75"/>
      <c r="C374" s="76"/>
      <c r="D374" s="76"/>
      <c r="E374" s="36"/>
      <c r="F374" s="44"/>
      <c r="G374" s="76"/>
      <c r="H374" s="36"/>
      <c r="I374" s="28"/>
      <c r="J374" s="28" t="s">
        <v>1340</v>
      </c>
      <c r="K374" s="28"/>
      <c r="M374" s="28"/>
      <c r="N374" s="28"/>
      <c r="O374" s="28"/>
      <c r="P374" s="28"/>
      <c r="Q374" s="28"/>
      <c r="R374" s="28"/>
      <c r="S374" s="28"/>
      <c r="T374" s="28"/>
    </row>
    <row r="375" spans="1:20" s="37" customFormat="1" ht="12.75">
      <c r="A375" s="75"/>
      <c r="B375" s="75"/>
      <c r="C375" s="76"/>
      <c r="D375" s="76"/>
      <c r="E375" s="36"/>
      <c r="F375" s="44"/>
      <c r="G375" s="76"/>
      <c r="H375" s="36"/>
      <c r="I375" s="28"/>
      <c r="J375" s="28" t="s">
        <v>1340</v>
      </c>
      <c r="K375" s="28"/>
      <c r="M375" s="28"/>
      <c r="N375" s="28"/>
      <c r="O375" s="28"/>
      <c r="P375" s="28"/>
      <c r="Q375" s="28"/>
      <c r="R375" s="28"/>
      <c r="S375" s="28"/>
      <c r="T375" s="28"/>
    </row>
    <row r="376" spans="1:20" s="37" customFormat="1" ht="12.75">
      <c r="A376" s="75"/>
      <c r="B376" s="75"/>
      <c r="C376" s="76"/>
      <c r="D376" s="76"/>
      <c r="E376" s="36"/>
      <c r="F376" s="44"/>
      <c r="G376" s="76"/>
      <c r="H376" s="36"/>
      <c r="I376" s="28"/>
      <c r="J376" s="28" t="s">
        <v>1340</v>
      </c>
      <c r="K376" s="28"/>
      <c r="M376" s="28"/>
      <c r="N376" s="28"/>
      <c r="O376" s="28"/>
      <c r="P376" s="28"/>
      <c r="Q376" s="28"/>
      <c r="R376" s="28"/>
      <c r="S376" s="28"/>
      <c r="T376" s="28"/>
    </row>
  </sheetData>
  <sheetProtection sort="0" autoFilter="0"/>
  <mergeCells count="215">
    <mergeCell ref="D244:D247"/>
    <mergeCell ref="D248:D253"/>
    <mergeCell ref="C363:C366"/>
    <mergeCell ref="B363:B366"/>
    <mergeCell ref="A363:A366"/>
    <mergeCell ref="C367:C370"/>
    <mergeCell ref="B367:B370"/>
    <mergeCell ref="A367:A370"/>
    <mergeCell ref="C357:C359"/>
    <mergeCell ref="B357:B359"/>
    <mergeCell ref="A357:A359"/>
    <mergeCell ref="C360:C362"/>
    <mergeCell ref="B360:B362"/>
    <mergeCell ref="A360:A362"/>
    <mergeCell ref="C348:C351"/>
    <mergeCell ref="B348:B351"/>
    <mergeCell ref="A348:A351"/>
    <mergeCell ref="B352:B356"/>
    <mergeCell ref="C352:C356"/>
    <mergeCell ref="A352:A356"/>
    <mergeCell ref="C342:C345"/>
    <mergeCell ref="B342:B345"/>
    <mergeCell ref="A342:A345"/>
    <mergeCell ref="C346:C347"/>
    <mergeCell ref="B346:B347"/>
    <mergeCell ref="A346:A347"/>
    <mergeCell ref="C331:C339"/>
    <mergeCell ref="B331:B339"/>
    <mergeCell ref="A331:A339"/>
    <mergeCell ref="C340:C341"/>
    <mergeCell ref="B340:B341"/>
    <mergeCell ref="A340:A341"/>
    <mergeCell ref="C316:C321"/>
    <mergeCell ref="B316:B321"/>
    <mergeCell ref="A316:A321"/>
    <mergeCell ref="C322:C330"/>
    <mergeCell ref="B322:B330"/>
    <mergeCell ref="A322:A330"/>
    <mergeCell ref="C298:C306"/>
    <mergeCell ref="B298:B306"/>
    <mergeCell ref="A298:A306"/>
    <mergeCell ref="C307:C315"/>
    <mergeCell ref="B307:B315"/>
    <mergeCell ref="A307:A315"/>
    <mergeCell ref="C284:C287"/>
    <mergeCell ref="B284:B287"/>
    <mergeCell ref="A284:A287"/>
    <mergeCell ref="C288:C297"/>
    <mergeCell ref="B288:B297"/>
    <mergeCell ref="A288:A297"/>
    <mergeCell ref="C270:C277"/>
    <mergeCell ref="B270:B277"/>
    <mergeCell ref="A270:A277"/>
    <mergeCell ref="C278:C283"/>
    <mergeCell ref="B278:B283"/>
    <mergeCell ref="A278:A283"/>
    <mergeCell ref="C264:C266"/>
    <mergeCell ref="B264:B266"/>
    <mergeCell ref="A264:A266"/>
    <mergeCell ref="C267:C269"/>
    <mergeCell ref="B267:B269"/>
    <mergeCell ref="A267:A269"/>
    <mergeCell ref="C254:C255"/>
    <mergeCell ref="C256:C263"/>
    <mergeCell ref="B254:B255"/>
    <mergeCell ref="A254:A255"/>
    <mergeCell ref="B256:B263"/>
    <mergeCell ref="A256:A263"/>
    <mergeCell ref="G220:G225"/>
    <mergeCell ref="G212:G219"/>
    <mergeCell ref="G202:G211"/>
    <mergeCell ref="G199:G201"/>
    <mergeCell ref="G196:G198"/>
    <mergeCell ref="G187:G192"/>
    <mergeCell ref="G249:G253"/>
    <mergeCell ref="G244:G248"/>
    <mergeCell ref="G241:G243"/>
    <mergeCell ref="G236:G240"/>
    <mergeCell ref="G234:G235"/>
    <mergeCell ref="G226:G233"/>
    <mergeCell ref="C241:C243"/>
    <mergeCell ref="B241:B243"/>
    <mergeCell ref="A241:A243"/>
    <mergeCell ref="C244:C253"/>
    <mergeCell ref="B244:B253"/>
    <mergeCell ref="A244:A253"/>
    <mergeCell ref="C234:C235"/>
    <mergeCell ref="B234:B235"/>
    <mergeCell ref="A234:A235"/>
    <mergeCell ref="C236:C240"/>
    <mergeCell ref="B236:B240"/>
    <mergeCell ref="A236:A240"/>
    <mergeCell ref="C220:C225"/>
    <mergeCell ref="B220:B225"/>
    <mergeCell ref="A220:A225"/>
    <mergeCell ref="C226:C233"/>
    <mergeCell ref="B226:B233"/>
    <mergeCell ref="A226:A233"/>
    <mergeCell ref="C202:C211"/>
    <mergeCell ref="B202:B211"/>
    <mergeCell ref="A202:A211"/>
    <mergeCell ref="C212:C219"/>
    <mergeCell ref="A212:A219"/>
    <mergeCell ref="B212:B219"/>
    <mergeCell ref="C187:C192"/>
    <mergeCell ref="B187:B192"/>
    <mergeCell ref="A187:A192"/>
    <mergeCell ref="C193:C201"/>
    <mergeCell ref="B193:B201"/>
    <mergeCell ref="A193:A201"/>
    <mergeCell ref="G129:G133"/>
    <mergeCell ref="C161:C175"/>
    <mergeCell ref="B161:B175"/>
    <mergeCell ref="A161:A175"/>
    <mergeCell ref="C176:C186"/>
    <mergeCell ref="B176:B186"/>
    <mergeCell ref="A176:A186"/>
    <mergeCell ref="C150:C160"/>
    <mergeCell ref="B150:B160"/>
    <mergeCell ref="A150:A160"/>
    <mergeCell ref="G146:G149"/>
    <mergeCell ref="G138:G145"/>
    <mergeCell ref="G134:G137"/>
    <mergeCell ref="C138:C145"/>
    <mergeCell ref="B138:B145"/>
    <mergeCell ref="A138:A145"/>
    <mergeCell ref="C146:C149"/>
    <mergeCell ref="B146:B149"/>
    <mergeCell ref="A146:A149"/>
    <mergeCell ref="C129:C133"/>
    <mergeCell ref="B129:B133"/>
    <mergeCell ref="A129:A133"/>
    <mergeCell ref="C134:C137"/>
    <mergeCell ref="B134:B137"/>
    <mergeCell ref="A134:A137"/>
    <mergeCell ref="G122:G124"/>
    <mergeCell ref="C125:C127"/>
    <mergeCell ref="B125:B127"/>
    <mergeCell ref="A125:A127"/>
    <mergeCell ref="G125:G127"/>
    <mergeCell ref="C117:C120"/>
    <mergeCell ref="B117:B120"/>
    <mergeCell ref="A117:A120"/>
    <mergeCell ref="C122:C124"/>
    <mergeCell ref="B122:B124"/>
    <mergeCell ref="A122:A124"/>
    <mergeCell ref="C107:C111"/>
    <mergeCell ref="B107:B111"/>
    <mergeCell ref="A107:A111"/>
    <mergeCell ref="C112:C116"/>
    <mergeCell ref="B112:B116"/>
    <mergeCell ref="A112:A116"/>
    <mergeCell ref="C99:C103"/>
    <mergeCell ref="B99:B103"/>
    <mergeCell ref="A99:A103"/>
    <mergeCell ref="C105:C106"/>
    <mergeCell ref="B105:B106"/>
    <mergeCell ref="A105:A106"/>
    <mergeCell ref="C84:C91"/>
    <mergeCell ref="B84:B91"/>
    <mergeCell ref="A84:A91"/>
    <mergeCell ref="C92:C98"/>
    <mergeCell ref="B92:B98"/>
    <mergeCell ref="A92:A98"/>
    <mergeCell ref="G27:G33"/>
    <mergeCell ref="G34:G40"/>
    <mergeCell ref="G19:G26"/>
    <mergeCell ref="G12:G18"/>
    <mergeCell ref="G62:G69"/>
    <mergeCell ref="G60:G61"/>
    <mergeCell ref="G46:G54"/>
    <mergeCell ref="G41:G45"/>
    <mergeCell ref="C70:C76"/>
    <mergeCell ref="C55:C57"/>
    <mergeCell ref="C27:C33"/>
    <mergeCell ref="G55:G57"/>
    <mergeCell ref="B70:B76"/>
    <mergeCell ref="A70:A76"/>
    <mergeCell ref="C77:C83"/>
    <mergeCell ref="B77:B83"/>
    <mergeCell ref="A77:A83"/>
    <mergeCell ref="C60:C61"/>
    <mergeCell ref="B60:B61"/>
    <mergeCell ref="A60:A61"/>
    <mergeCell ref="C62:C69"/>
    <mergeCell ref="B62:B69"/>
    <mergeCell ref="A62:A69"/>
    <mergeCell ref="B55:B57"/>
    <mergeCell ref="A55:A57"/>
    <mergeCell ref="C58:C59"/>
    <mergeCell ref="B58:B59"/>
    <mergeCell ref="A58:A59"/>
    <mergeCell ref="C41:C45"/>
    <mergeCell ref="B41:B45"/>
    <mergeCell ref="A41:A45"/>
    <mergeCell ref="C46:C54"/>
    <mergeCell ref="B46:B54"/>
    <mergeCell ref="A46:A54"/>
    <mergeCell ref="C3:C7"/>
    <mergeCell ref="B3:B7"/>
    <mergeCell ref="A3:A7"/>
    <mergeCell ref="C9:C11"/>
    <mergeCell ref="B9:B11"/>
    <mergeCell ref="A9:A11"/>
    <mergeCell ref="B27:B33"/>
    <mergeCell ref="A27:A33"/>
    <mergeCell ref="C34:C40"/>
    <mergeCell ref="B34:B40"/>
    <mergeCell ref="A34:A40"/>
    <mergeCell ref="C12:C18"/>
    <mergeCell ref="A12:A18"/>
    <mergeCell ref="B12:B18"/>
    <mergeCell ref="C19:C26"/>
    <mergeCell ref="B19:B26"/>
    <mergeCell ref="A19:A26"/>
  </mergeCells>
  <printOptions horizontalCentered="1"/>
  <pageMargins left="0.2755905511811024" right="0.2755905511811024" top="0.7480314960629921" bottom="0.7480314960629921" header="0.31496062992125984" footer="0.31496062992125984"/>
  <pageSetup fitToHeight="0" fitToWidth="1" horizontalDpi="300" verticalDpi="300" orientation="portrait" paperSize="9" scale="76" r:id="rId1"/>
  <rowBreaks count="5" manualBreakCount="5">
    <brk id="61" max="10" man="1"/>
    <brk id="124" max="10" man="1"/>
    <brk id="186" max="10" man="1"/>
    <brk id="243" max="10" man="1"/>
    <brk id="306" max="10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S263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:A11"/>
    </sheetView>
  </sheetViews>
  <sheetFormatPr defaultColWidth="8.8515625" defaultRowHeight="15"/>
  <cols>
    <col min="1" max="1" width="8.8515625" style="75" customWidth="1"/>
    <col min="2" max="2" width="21.8515625" style="75" bestFit="1" customWidth="1"/>
    <col min="3" max="3" width="6.421875" style="76" customWidth="1"/>
    <col min="4" max="4" width="13.421875" style="36" bestFit="1" customWidth="1"/>
    <col min="5" max="5" width="8.8515625" style="44" customWidth="1"/>
    <col min="6" max="6" width="5.28125" style="36" customWidth="1"/>
    <col min="7" max="7" width="6.7109375" style="36" customWidth="1"/>
    <col min="8" max="8" width="23.7109375" style="28" customWidth="1"/>
    <col min="9" max="9" width="8.8515625" style="33" customWidth="1"/>
    <col min="10" max="10" width="22.7109375" style="28" customWidth="1"/>
    <col min="11" max="16384" width="8.8515625" style="28" customWidth="1"/>
  </cols>
  <sheetData>
    <row r="1" spans="1:10" s="27" customFormat="1" ht="21.75" customHeight="1">
      <c r="A1" s="77" t="s">
        <v>406</v>
      </c>
      <c r="B1" s="77" t="s">
        <v>2049</v>
      </c>
      <c r="C1" s="78" t="s">
        <v>2230</v>
      </c>
      <c r="D1" s="72" t="s">
        <v>162</v>
      </c>
      <c r="E1" s="73" t="s">
        <v>1667</v>
      </c>
      <c r="F1" s="72" t="s">
        <v>1310</v>
      </c>
      <c r="G1" s="72" t="s">
        <v>2220</v>
      </c>
      <c r="H1" s="74" t="s">
        <v>1616</v>
      </c>
      <c r="I1" s="71" t="s">
        <v>1613</v>
      </c>
      <c r="J1" s="74" t="s">
        <v>1612</v>
      </c>
    </row>
    <row r="2" spans="1:10" ht="16.5" customHeight="1">
      <c r="A2" s="144" t="s">
        <v>407</v>
      </c>
      <c r="B2" s="144" t="s">
        <v>2034</v>
      </c>
      <c r="C2" s="143" t="s">
        <v>2070</v>
      </c>
      <c r="D2" s="79" t="s">
        <v>1863</v>
      </c>
      <c r="E2" s="80">
        <v>35.24</v>
      </c>
      <c r="F2" s="81"/>
      <c r="G2" s="81">
        <v>1</v>
      </c>
      <c r="H2" s="82" t="s">
        <v>1410</v>
      </c>
      <c r="I2" s="82" t="s">
        <v>440</v>
      </c>
      <c r="J2" s="83" t="s">
        <v>1619</v>
      </c>
    </row>
    <row r="3" spans="1:10" ht="15">
      <c r="A3" s="144"/>
      <c r="B3" s="144"/>
      <c r="C3" s="143"/>
      <c r="D3" s="84" t="s">
        <v>1864</v>
      </c>
      <c r="E3" s="85">
        <v>25.09</v>
      </c>
      <c r="F3" s="86"/>
      <c r="G3" s="86">
        <v>2</v>
      </c>
      <c r="H3" s="87" t="s">
        <v>1411</v>
      </c>
      <c r="I3" s="87" t="s">
        <v>169</v>
      </c>
      <c r="J3" s="88" t="s">
        <v>2183</v>
      </c>
    </row>
    <row r="4" spans="1:10" ht="15">
      <c r="A4" s="144"/>
      <c r="B4" s="144"/>
      <c r="C4" s="143"/>
      <c r="D4" s="84" t="s">
        <v>1865</v>
      </c>
      <c r="E4" s="85">
        <v>23.48</v>
      </c>
      <c r="F4" s="86"/>
      <c r="G4" s="86">
        <v>3</v>
      </c>
      <c r="H4" s="87" t="s">
        <v>1412</v>
      </c>
      <c r="I4" s="87" t="s">
        <v>176</v>
      </c>
      <c r="J4" s="88" t="s">
        <v>2194</v>
      </c>
    </row>
    <row r="5" spans="1:10" ht="15">
      <c r="A5" s="144"/>
      <c r="B5" s="144"/>
      <c r="C5" s="143"/>
      <c r="D5" s="84" t="s">
        <v>1866</v>
      </c>
      <c r="E5" s="85">
        <v>23.46</v>
      </c>
      <c r="F5" s="86"/>
      <c r="G5" s="86">
        <v>4</v>
      </c>
      <c r="H5" s="87" t="s">
        <v>111</v>
      </c>
      <c r="I5" s="87" t="s">
        <v>174</v>
      </c>
      <c r="J5" s="88" t="s">
        <v>2192</v>
      </c>
    </row>
    <row r="6" spans="1:10" ht="15">
      <c r="A6" s="144"/>
      <c r="B6" s="144"/>
      <c r="C6" s="143"/>
      <c r="D6" s="89">
        <v>149</v>
      </c>
      <c r="E6" s="90">
        <v>40.93</v>
      </c>
      <c r="F6" s="91"/>
      <c r="G6" s="91">
        <v>5</v>
      </c>
      <c r="H6" s="92" t="s">
        <v>122</v>
      </c>
      <c r="I6" s="92"/>
      <c r="J6" s="93" t="s">
        <v>2187</v>
      </c>
    </row>
    <row r="7" spans="1:10" ht="15">
      <c r="A7" s="144"/>
      <c r="B7" s="144"/>
      <c r="C7" s="143"/>
      <c r="D7" s="79" t="s">
        <v>1867</v>
      </c>
      <c r="E7" s="80">
        <v>22.71</v>
      </c>
      <c r="F7" s="81"/>
      <c r="G7" s="81">
        <v>1</v>
      </c>
      <c r="H7" s="82" t="s">
        <v>1341</v>
      </c>
      <c r="I7" s="82" t="s">
        <v>169</v>
      </c>
      <c r="J7" s="83" t="s">
        <v>2183</v>
      </c>
    </row>
    <row r="8" spans="1:10" ht="15">
      <c r="A8" s="144"/>
      <c r="B8" s="144"/>
      <c r="C8" s="143"/>
      <c r="D8" s="84" t="s">
        <v>1868</v>
      </c>
      <c r="E8" s="85">
        <v>21.05</v>
      </c>
      <c r="F8" s="86"/>
      <c r="G8" s="86">
        <v>2</v>
      </c>
      <c r="H8" s="87" t="s">
        <v>1343</v>
      </c>
      <c r="I8" s="87" t="s">
        <v>175</v>
      </c>
      <c r="J8" s="88" t="s">
        <v>2212</v>
      </c>
    </row>
    <row r="9" spans="1:10" ht="15">
      <c r="A9" s="144"/>
      <c r="B9" s="144"/>
      <c r="C9" s="143"/>
      <c r="D9" s="84">
        <v>192</v>
      </c>
      <c r="E9" s="85">
        <v>56.67</v>
      </c>
      <c r="F9" s="86"/>
      <c r="G9" s="86">
        <v>3</v>
      </c>
      <c r="H9" s="87" t="s">
        <v>155</v>
      </c>
      <c r="I9" s="87"/>
      <c r="J9" s="88"/>
    </row>
    <row r="10" spans="1:10" ht="15">
      <c r="A10" s="144"/>
      <c r="B10" s="144"/>
      <c r="C10" s="143"/>
      <c r="D10" s="84" t="s">
        <v>1869</v>
      </c>
      <c r="E10" s="85">
        <v>42.12</v>
      </c>
      <c r="F10" s="86"/>
      <c r="G10" s="86">
        <v>1</v>
      </c>
      <c r="H10" s="87" t="s">
        <v>1413</v>
      </c>
      <c r="I10" s="87" t="s">
        <v>169</v>
      </c>
      <c r="J10" s="88" t="s">
        <v>2182</v>
      </c>
    </row>
    <row r="11" spans="1:10" ht="15">
      <c r="A11" s="144"/>
      <c r="B11" s="144"/>
      <c r="C11" s="143"/>
      <c r="D11" s="89" t="s">
        <v>1870</v>
      </c>
      <c r="E11" s="90">
        <v>36.42</v>
      </c>
      <c r="F11" s="91"/>
      <c r="G11" s="91">
        <v>2</v>
      </c>
      <c r="H11" s="92" t="s">
        <v>1356</v>
      </c>
      <c r="I11" s="92" t="s">
        <v>176</v>
      </c>
      <c r="J11" s="93" t="s">
        <v>2194</v>
      </c>
    </row>
    <row r="12" spans="1:10" ht="15">
      <c r="A12" s="144" t="s">
        <v>404</v>
      </c>
      <c r="B12" s="144" t="s">
        <v>2041</v>
      </c>
      <c r="C12" s="143" t="s">
        <v>2069</v>
      </c>
      <c r="D12" s="79" t="s">
        <v>1288</v>
      </c>
      <c r="E12" s="80">
        <v>1.65</v>
      </c>
      <c r="F12" s="94"/>
      <c r="G12" s="81">
        <v>1</v>
      </c>
      <c r="H12" s="82" t="s">
        <v>152</v>
      </c>
      <c r="I12" s="82" t="s">
        <v>440</v>
      </c>
      <c r="J12" s="83" t="s">
        <v>2179</v>
      </c>
    </row>
    <row r="13" spans="1:10" ht="15">
      <c r="A13" s="144"/>
      <c r="B13" s="144"/>
      <c r="C13" s="143"/>
      <c r="D13" s="84" t="s">
        <v>1874</v>
      </c>
      <c r="E13" s="85">
        <v>1.6</v>
      </c>
      <c r="F13" s="95"/>
      <c r="G13" s="86">
        <v>2</v>
      </c>
      <c r="H13" s="87" t="s">
        <v>1428</v>
      </c>
      <c r="I13" s="87" t="s">
        <v>169</v>
      </c>
      <c r="J13" s="88" t="s">
        <v>2183</v>
      </c>
    </row>
    <row r="14" spans="1:10" ht="15">
      <c r="A14" s="144"/>
      <c r="B14" s="144"/>
      <c r="C14" s="143"/>
      <c r="D14" s="84" t="s">
        <v>1876</v>
      </c>
      <c r="E14" s="85">
        <v>1.55</v>
      </c>
      <c r="F14" s="95"/>
      <c r="G14" s="86">
        <v>3</v>
      </c>
      <c r="H14" s="87" t="s">
        <v>109</v>
      </c>
      <c r="I14" s="87" t="s">
        <v>174</v>
      </c>
      <c r="J14" s="88" t="s">
        <v>2192</v>
      </c>
    </row>
    <row r="15" spans="1:10" ht="15">
      <c r="A15" s="144"/>
      <c r="B15" s="144"/>
      <c r="C15" s="143"/>
      <c r="D15" s="89" t="s">
        <v>1875</v>
      </c>
      <c r="E15" s="90">
        <v>1.5</v>
      </c>
      <c r="F15" s="96"/>
      <c r="G15" s="91">
        <v>4</v>
      </c>
      <c r="H15" s="92" t="s">
        <v>1429</v>
      </c>
      <c r="I15" s="92" t="s">
        <v>176</v>
      </c>
      <c r="J15" s="93" t="s">
        <v>2197</v>
      </c>
    </row>
    <row r="16" spans="1:10" ht="15">
      <c r="A16" s="144"/>
      <c r="B16" s="144"/>
      <c r="C16" s="143"/>
      <c r="D16" s="79">
        <v>185</v>
      </c>
      <c r="E16" s="80">
        <v>1.5</v>
      </c>
      <c r="F16" s="94"/>
      <c r="G16" s="81">
        <v>1</v>
      </c>
      <c r="H16" s="82" t="s">
        <v>149</v>
      </c>
      <c r="I16" s="82"/>
      <c r="J16" s="83" t="s">
        <v>2181</v>
      </c>
    </row>
    <row r="17" spans="1:10" ht="15">
      <c r="A17" s="144"/>
      <c r="B17" s="144"/>
      <c r="C17" s="143"/>
      <c r="D17" s="84" t="s">
        <v>1871</v>
      </c>
      <c r="E17" s="85">
        <v>1.5</v>
      </c>
      <c r="F17" s="95"/>
      <c r="G17" s="86">
        <v>2</v>
      </c>
      <c r="H17" s="87" t="s">
        <v>91</v>
      </c>
      <c r="I17" s="87" t="s">
        <v>440</v>
      </c>
      <c r="J17" s="88" t="s">
        <v>2195</v>
      </c>
    </row>
    <row r="18" spans="1:10" ht="15">
      <c r="A18" s="144"/>
      <c r="B18" s="144"/>
      <c r="C18" s="143"/>
      <c r="D18" s="84" t="s">
        <v>1873</v>
      </c>
      <c r="E18" s="85">
        <v>1.45</v>
      </c>
      <c r="F18" s="95"/>
      <c r="G18" s="86">
        <v>3</v>
      </c>
      <c r="H18" s="87" t="s">
        <v>93</v>
      </c>
      <c r="I18" s="87" t="s">
        <v>176</v>
      </c>
      <c r="J18" s="88" t="s">
        <v>2188</v>
      </c>
    </row>
    <row r="19" spans="1:10" ht="15">
      <c r="A19" s="144"/>
      <c r="B19" s="144"/>
      <c r="C19" s="143"/>
      <c r="D19" s="89" t="s">
        <v>1872</v>
      </c>
      <c r="E19" s="90">
        <v>1.4</v>
      </c>
      <c r="F19" s="96"/>
      <c r="G19" s="91">
        <v>4</v>
      </c>
      <c r="H19" s="92" t="s">
        <v>1430</v>
      </c>
      <c r="I19" s="92" t="s">
        <v>169</v>
      </c>
      <c r="J19" s="93" t="s">
        <v>795</v>
      </c>
    </row>
    <row r="20" spans="1:10" ht="15">
      <c r="A20" s="144" t="s">
        <v>403</v>
      </c>
      <c r="B20" s="144" t="s">
        <v>2046</v>
      </c>
      <c r="C20" s="143" t="s">
        <v>2068</v>
      </c>
      <c r="D20" s="79">
        <v>183</v>
      </c>
      <c r="E20" s="80">
        <v>3.5</v>
      </c>
      <c r="F20" s="81"/>
      <c r="G20" s="81">
        <v>1</v>
      </c>
      <c r="H20" s="82" t="s">
        <v>147</v>
      </c>
      <c r="I20" s="82" t="s">
        <v>1340</v>
      </c>
      <c r="J20" s="83" t="s">
        <v>1037</v>
      </c>
    </row>
    <row r="21" spans="1:10" ht="15">
      <c r="A21" s="144"/>
      <c r="B21" s="144"/>
      <c r="C21" s="143"/>
      <c r="D21" s="84">
        <v>198</v>
      </c>
      <c r="E21" s="85">
        <v>3.4</v>
      </c>
      <c r="F21" s="86"/>
      <c r="G21" s="86">
        <v>2</v>
      </c>
      <c r="H21" s="87" t="s">
        <v>1298</v>
      </c>
      <c r="I21" s="87" t="s">
        <v>1340</v>
      </c>
      <c r="J21" s="88"/>
    </row>
    <row r="22" spans="1:10" ht="15">
      <c r="A22" s="144"/>
      <c r="B22" s="144"/>
      <c r="C22" s="143"/>
      <c r="D22" s="84" t="s">
        <v>1878</v>
      </c>
      <c r="E22" s="85">
        <v>3.1</v>
      </c>
      <c r="F22" s="86"/>
      <c r="G22" s="86">
        <v>3</v>
      </c>
      <c r="H22" s="87" t="s">
        <v>1358</v>
      </c>
      <c r="I22" s="87" t="s">
        <v>176</v>
      </c>
      <c r="J22" s="88" t="s">
        <v>2188</v>
      </c>
    </row>
    <row r="23" spans="1:10" ht="15">
      <c r="A23" s="144"/>
      <c r="B23" s="144"/>
      <c r="C23" s="143"/>
      <c r="D23" s="84">
        <v>191</v>
      </c>
      <c r="E23" s="85">
        <v>3.1</v>
      </c>
      <c r="F23" s="86"/>
      <c r="G23" s="86">
        <v>4</v>
      </c>
      <c r="H23" s="87" t="s">
        <v>154</v>
      </c>
      <c r="I23" s="87" t="s">
        <v>1340</v>
      </c>
      <c r="J23" s="88" t="s">
        <v>2185</v>
      </c>
    </row>
    <row r="24" spans="1:10" ht="15">
      <c r="A24" s="144"/>
      <c r="B24" s="144"/>
      <c r="C24" s="143"/>
      <c r="D24" s="84" t="s">
        <v>1877</v>
      </c>
      <c r="E24" s="85">
        <v>3</v>
      </c>
      <c r="F24" s="86"/>
      <c r="G24" s="86">
        <v>5</v>
      </c>
      <c r="H24" s="87" t="s">
        <v>62</v>
      </c>
      <c r="I24" s="87" t="s">
        <v>440</v>
      </c>
      <c r="J24" s="88" t="s">
        <v>2179</v>
      </c>
    </row>
    <row r="25" spans="1:10" ht="15">
      <c r="A25" s="144"/>
      <c r="B25" s="144"/>
      <c r="C25" s="143"/>
      <c r="D25" s="89">
        <v>118</v>
      </c>
      <c r="E25" s="90">
        <v>2.6</v>
      </c>
      <c r="F25" s="91"/>
      <c r="G25" s="91">
        <v>6</v>
      </c>
      <c r="H25" s="92" t="s">
        <v>97</v>
      </c>
      <c r="I25" s="92" t="s">
        <v>1340</v>
      </c>
      <c r="J25" s="93" t="s">
        <v>2202</v>
      </c>
    </row>
    <row r="26" spans="1:10" ht="15">
      <c r="A26" s="144"/>
      <c r="B26" s="144"/>
      <c r="C26" s="143"/>
      <c r="D26" s="79">
        <v>164</v>
      </c>
      <c r="E26" s="80">
        <v>4</v>
      </c>
      <c r="F26" s="81"/>
      <c r="G26" s="81">
        <v>1</v>
      </c>
      <c r="H26" s="82" t="s">
        <v>134</v>
      </c>
      <c r="I26" s="82" t="s">
        <v>1340</v>
      </c>
      <c r="J26" s="83" t="s">
        <v>2202</v>
      </c>
    </row>
    <row r="27" spans="1:10" ht="15">
      <c r="A27" s="144"/>
      <c r="B27" s="144"/>
      <c r="C27" s="143"/>
      <c r="D27" s="84" t="s">
        <v>1879</v>
      </c>
      <c r="E27" s="85">
        <v>4.7</v>
      </c>
      <c r="F27" s="86"/>
      <c r="G27" s="86">
        <v>2</v>
      </c>
      <c r="H27" s="87" t="s">
        <v>1477</v>
      </c>
      <c r="I27" s="87" t="s">
        <v>176</v>
      </c>
      <c r="J27" s="88" t="s">
        <v>506</v>
      </c>
    </row>
    <row r="28" spans="1:10" ht="15">
      <c r="A28" s="144"/>
      <c r="B28" s="144"/>
      <c r="C28" s="143"/>
      <c r="D28" s="84" t="s">
        <v>1880</v>
      </c>
      <c r="E28" s="85">
        <v>4.8</v>
      </c>
      <c r="F28" s="86"/>
      <c r="G28" s="86">
        <v>1</v>
      </c>
      <c r="H28" s="87" t="s">
        <v>9</v>
      </c>
      <c r="I28" s="87" t="s">
        <v>171</v>
      </c>
      <c r="J28" s="88" t="s">
        <v>2185</v>
      </c>
    </row>
    <row r="29" spans="1:10" ht="15">
      <c r="A29" s="144"/>
      <c r="B29" s="144"/>
      <c r="C29" s="143"/>
      <c r="D29" s="84">
        <v>199</v>
      </c>
      <c r="E29" s="85">
        <v>3</v>
      </c>
      <c r="F29" s="86"/>
      <c r="G29" s="86">
        <v>2</v>
      </c>
      <c r="H29" s="87" t="s">
        <v>1299</v>
      </c>
      <c r="I29" s="87" t="s">
        <v>1340</v>
      </c>
      <c r="J29" s="88"/>
    </row>
    <row r="30" spans="1:10" ht="15">
      <c r="A30" s="144"/>
      <c r="B30" s="144"/>
      <c r="C30" s="143"/>
      <c r="D30" s="89">
        <v>201</v>
      </c>
      <c r="E30" s="90">
        <v>5</v>
      </c>
      <c r="F30" s="91"/>
      <c r="G30" s="91">
        <v>3</v>
      </c>
      <c r="H30" s="92" t="s">
        <v>1312</v>
      </c>
      <c r="I30" s="92" t="s">
        <v>1340</v>
      </c>
      <c r="J30" s="93"/>
    </row>
    <row r="31" spans="1:10" ht="15" customHeight="1">
      <c r="A31" s="144" t="s">
        <v>410</v>
      </c>
      <c r="B31" s="144" t="s">
        <v>2042</v>
      </c>
      <c r="C31" s="143" t="s">
        <v>2067</v>
      </c>
      <c r="D31" s="79" t="s">
        <v>1882</v>
      </c>
      <c r="E31" s="80">
        <v>13.52</v>
      </c>
      <c r="F31" s="81"/>
      <c r="G31" s="81">
        <v>1</v>
      </c>
      <c r="H31" s="82" t="s">
        <v>1364</v>
      </c>
      <c r="I31" s="82" t="s">
        <v>171</v>
      </c>
      <c r="J31" s="83" t="s">
        <v>2185</v>
      </c>
    </row>
    <row r="32" spans="1:19" s="37" customFormat="1" ht="15" customHeight="1">
      <c r="A32" s="144"/>
      <c r="B32" s="144"/>
      <c r="C32" s="143"/>
      <c r="D32" s="89" t="s">
        <v>1881</v>
      </c>
      <c r="E32" s="90">
        <v>9.11</v>
      </c>
      <c r="F32" s="91"/>
      <c r="G32" s="91">
        <v>2</v>
      </c>
      <c r="H32" s="92" t="s">
        <v>67</v>
      </c>
      <c r="I32" s="92" t="s">
        <v>169</v>
      </c>
      <c r="J32" s="93" t="s">
        <v>2181</v>
      </c>
      <c r="K32" s="28"/>
      <c r="L32" s="28"/>
      <c r="M32" s="28"/>
      <c r="N32" s="28"/>
      <c r="O32" s="28"/>
      <c r="P32" s="28"/>
      <c r="Q32" s="28"/>
      <c r="R32" s="28"/>
      <c r="S32" s="28"/>
    </row>
    <row r="33" spans="1:19" s="37" customFormat="1" ht="15" customHeight="1">
      <c r="A33" s="144"/>
      <c r="B33" s="144"/>
      <c r="C33" s="143"/>
      <c r="D33" s="79" t="s">
        <v>1884</v>
      </c>
      <c r="E33" s="80">
        <v>10.51</v>
      </c>
      <c r="F33" s="81"/>
      <c r="G33" s="81">
        <v>1</v>
      </c>
      <c r="H33" s="82" t="s">
        <v>122</v>
      </c>
      <c r="I33" s="82" t="s">
        <v>176</v>
      </c>
      <c r="J33" s="83" t="s">
        <v>2187</v>
      </c>
      <c r="K33" s="28"/>
      <c r="L33" s="28"/>
      <c r="M33" s="28"/>
      <c r="N33" s="28"/>
      <c r="O33" s="28"/>
      <c r="P33" s="28"/>
      <c r="Q33" s="28"/>
      <c r="R33" s="28"/>
      <c r="S33" s="28"/>
    </row>
    <row r="34" spans="1:19" s="37" customFormat="1" ht="15" customHeight="1">
      <c r="A34" s="144"/>
      <c r="B34" s="144"/>
      <c r="C34" s="143"/>
      <c r="D34" s="84" t="s">
        <v>1885</v>
      </c>
      <c r="E34" s="85">
        <v>9.36</v>
      </c>
      <c r="F34" s="86"/>
      <c r="G34" s="86">
        <v>2</v>
      </c>
      <c r="H34" s="87" t="s">
        <v>2225</v>
      </c>
      <c r="I34" s="87" t="s">
        <v>171</v>
      </c>
      <c r="J34" s="88" t="s">
        <v>2181</v>
      </c>
      <c r="K34" s="28"/>
      <c r="L34" s="28"/>
      <c r="M34" s="28"/>
      <c r="N34" s="28"/>
      <c r="O34" s="28"/>
      <c r="P34" s="28"/>
      <c r="Q34" s="28"/>
      <c r="R34" s="28"/>
      <c r="S34" s="28"/>
    </row>
    <row r="35" spans="1:19" s="37" customFormat="1" ht="15" customHeight="1">
      <c r="A35" s="144"/>
      <c r="B35" s="144"/>
      <c r="C35" s="143"/>
      <c r="D35" s="84" t="s">
        <v>1883</v>
      </c>
      <c r="E35" s="85">
        <v>8.18</v>
      </c>
      <c r="F35" s="86"/>
      <c r="G35" s="86">
        <v>3</v>
      </c>
      <c r="H35" s="87" t="s">
        <v>1350</v>
      </c>
      <c r="I35" s="87" t="s">
        <v>169</v>
      </c>
      <c r="J35" s="88" t="s">
        <v>907</v>
      </c>
      <c r="K35" s="28"/>
      <c r="L35" s="28"/>
      <c r="M35" s="28"/>
      <c r="N35" s="28"/>
      <c r="O35" s="28"/>
      <c r="P35" s="28"/>
      <c r="Q35" s="28"/>
      <c r="R35" s="28"/>
      <c r="S35" s="28"/>
    </row>
    <row r="36" spans="1:19" s="37" customFormat="1" ht="15" customHeight="1">
      <c r="A36" s="144"/>
      <c r="B36" s="144"/>
      <c r="C36" s="143"/>
      <c r="D36" s="89" t="s">
        <v>1286</v>
      </c>
      <c r="E36" s="90">
        <v>7.77</v>
      </c>
      <c r="F36" s="91"/>
      <c r="G36" s="91">
        <v>4</v>
      </c>
      <c r="H36" s="92" t="s">
        <v>1414</v>
      </c>
      <c r="I36" s="92" t="s">
        <v>440</v>
      </c>
      <c r="J36" s="93" t="s">
        <v>2179</v>
      </c>
      <c r="K36" s="28"/>
      <c r="L36" s="28"/>
      <c r="M36" s="28"/>
      <c r="N36" s="28"/>
      <c r="O36" s="28"/>
      <c r="P36" s="28"/>
      <c r="Q36" s="28"/>
      <c r="R36" s="28"/>
      <c r="S36" s="28"/>
    </row>
    <row r="37" spans="1:19" s="37" customFormat="1" ht="15">
      <c r="A37" s="144" t="s">
        <v>412</v>
      </c>
      <c r="B37" s="144" t="s">
        <v>2036</v>
      </c>
      <c r="C37" s="143" t="s">
        <v>2066</v>
      </c>
      <c r="D37" s="79">
        <v>17</v>
      </c>
      <c r="E37" s="80">
        <v>7.16</v>
      </c>
      <c r="F37" s="94">
        <v>1</v>
      </c>
      <c r="G37" s="81">
        <v>1</v>
      </c>
      <c r="H37" s="82" t="s">
        <v>14</v>
      </c>
      <c r="I37" s="82"/>
      <c r="J37" s="83" t="s">
        <v>1252</v>
      </c>
      <c r="K37" s="28"/>
      <c r="L37" s="28"/>
      <c r="M37" s="28"/>
      <c r="N37" s="28"/>
      <c r="O37" s="28"/>
      <c r="P37" s="28"/>
      <c r="Q37" s="28"/>
      <c r="R37" s="28"/>
      <c r="S37" s="28"/>
    </row>
    <row r="38" spans="1:19" s="37" customFormat="1" ht="15">
      <c r="A38" s="144"/>
      <c r="B38" s="144"/>
      <c r="C38" s="143"/>
      <c r="D38" s="84">
        <v>8</v>
      </c>
      <c r="E38" s="85">
        <v>6.56</v>
      </c>
      <c r="F38" s="95">
        <v>2.4</v>
      </c>
      <c r="G38" s="86">
        <v>2</v>
      </c>
      <c r="H38" s="87" t="s">
        <v>8</v>
      </c>
      <c r="I38" s="87"/>
      <c r="J38" s="88" t="s">
        <v>1591</v>
      </c>
      <c r="K38" s="28"/>
      <c r="L38" s="28"/>
      <c r="M38" s="28"/>
      <c r="N38" s="28"/>
      <c r="O38" s="28"/>
      <c r="P38" s="28"/>
      <c r="Q38" s="28"/>
      <c r="R38" s="28"/>
      <c r="S38" s="28"/>
    </row>
    <row r="39" spans="1:19" s="37" customFormat="1" ht="15">
      <c r="A39" s="144"/>
      <c r="B39" s="144"/>
      <c r="C39" s="143"/>
      <c r="D39" s="84" t="s">
        <v>1889</v>
      </c>
      <c r="E39" s="85">
        <v>6.55</v>
      </c>
      <c r="F39" s="95">
        <v>1.9</v>
      </c>
      <c r="G39" s="86">
        <v>3</v>
      </c>
      <c r="H39" s="87" t="s">
        <v>1361</v>
      </c>
      <c r="I39" s="87" t="s">
        <v>175</v>
      </c>
      <c r="J39" s="88" t="s">
        <v>2179</v>
      </c>
      <c r="K39" s="28"/>
      <c r="L39" s="28"/>
      <c r="M39" s="28"/>
      <c r="N39" s="28"/>
      <c r="O39" s="28"/>
      <c r="P39" s="28"/>
      <c r="Q39" s="28"/>
      <c r="R39" s="28"/>
      <c r="S39" s="28"/>
    </row>
    <row r="40" spans="1:19" s="37" customFormat="1" ht="15">
      <c r="A40" s="144"/>
      <c r="B40" s="144"/>
      <c r="C40" s="143"/>
      <c r="D40" s="84" t="s">
        <v>1886</v>
      </c>
      <c r="E40" s="85">
        <v>6.43</v>
      </c>
      <c r="F40" s="97">
        <v>2</v>
      </c>
      <c r="G40" s="86">
        <v>4</v>
      </c>
      <c r="H40" s="87" t="s">
        <v>1435</v>
      </c>
      <c r="I40" s="87" t="s">
        <v>440</v>
      </c>
      <c r="J40" s="88" t="s">
        <v>2200</v>
      </c>
      <c r="K40" s="28"/>
      <c r="L40" s="28"/>
      <c r="M40" s="28"/>
      <c r="N40" s="28"/>
      <c r="O40" s="28"/>
      <c r="P40" s="28"/>
      <c r="Q40" s="28"/>
      <c r="R40" s="28"/>
      <c r="S40" s="28"/>
    </row>
    <row r="41" spans="1:19" s="37" customFormat="1" ht="15">
      <c r="A41" s="144"/>
      <c r="B41" s="144"/>
      <c r="C41" s="143"/>
      <c r="D41" s="84" t="s">
        <v>1887</v>
      </c>
      <c r="E41" s="85">
        <v>6.24</v>
      </c>
      <c r="F41" s="95">
        <v>2.6</v>
      </c>
      <c r="G41" s="86">
        <v>5</v>
      </c>
      <c r="H41" s="87" t="s">
        <v>1434</v>
      </c>
      <c r="I41" s="87" t="s">
        <v>169</v>
      </c>
      <c r="J41" s="88" t="s">
        <v>2184</v>
      </c>
      <c r="K41" s="28"/>
      <c r="L41" s="28"/>
      <c r="M41" s="28"/>
      <c r="N41" s="28"/>
      <c r="O41" s="28"/>
      <c r="P41" s="28"/>
      <c r="Q41" s="28"/>
      <c r="R41" s="28"/>
      <c r="S41" s="28"/>
    </row>
    <row r="42" spans="1:19" s="37" customFormat="1" ht="15">
      <c r="A42" s="144"/>
      <c r="B42" s="144"/>
      <c r="C42" s="143"/>
      <c r="D42" s="84" t="s">
        <v>1888</v>
      </c>
      <c r="E42" s="85">
        <v>6.15</v>
      </c>
      <c r="F42" s="95">
        <v>1.9</v>
      </c>
      <c r="G42" s="86">
        <v>6</v>
      </c>
      <c r="H42" s="87" t="s">
        <v>9</v>
      </c>
      <c r="I42" s="87" t="s">
        <v>171</v>
      </c>
      <c r="J42" s="88" t="s">
        <v>2185</v>
      </c>
      <c r="K42" s="28"/>
      <c r="L42" s="28"/>
      <c r="M42" s="28"/>
      <c r="N42" s="28"/>
      <c r="O42" s="28"/>
      <c r="P42" s="28"/>
      <c r="Q42" s="28"/>
      <c r="R42" s="28"/>
      <c r="S42" s="28"/>
    </row>
    <row r="43" spans="1:19" s="37" customFormat="1" ht="15">
      <c r="A43" s="144"/>
      <c r="B43" s="144"/>
      <c r="C43" s="143"/>
      <c r="D43" s="84">
        <v>28</v>
      </c>
      <c r="E43" s="85">
        <v>5.9</v>
      </c>
      <c r="F43" s="95">
        <v>1.4</v>
      </c>
      <c r="G43" s="86">
        <v>7</v>
      </c>
      <c r="H43" s="87" t="s">
        <v>23</v>
      </c>
      <c r="I43" s="87"/>
      <c r="J43" s="88" t="s">
        <v>2196</v>
      </c>
      <c r="K43" s="28"/>
      <c r="L43" s="28"/>
      <c r="M43" s="28"/>
      <c r="N43" s="28"/>
      <c r="O43" s="28"/>
      <c r="P43" s="28"/>
      <c r="Q43" s="28"/>
      <c r="R43" s="28"/>
      <c r="S43" s="28"/>
    </row>
    <row r="44" spans="1:19" s="37" customFormat="1" ht="15">
      <c r="A44" s="144"/>
      <c r="B44" s="144"/>
      <c r="C44" s="143"/>
      <c r="D44" s="89">
        <v>12</v>
      </c>
      <c r="E44" s="90">
        <v>5.63</v>
      </c>
      <c r="F44" s="96">
        <v>1.2</v>
      </c>
      <c r="G44" s="91">
        <v>8</v>
      </c>
      <c r="H44" s="92" t="s">
        <v>11</v>
      </c>
      <c r="I44" s="92"/>
      <c r="J44" s="93" t="s">
        <v>2185</v>
      </c>
      <c r="K44" s="28"/>
      <c r="L44" s="28"/>
      <c r="M44" s="28"/>
      <c r="N44" s="28"/>
      <c r="O44" s="28"/>
      <c r="P44" s="28"/>
      <c r="Q44" s="28"/>
      <c r="R44" s="28"/>
      <c r="S44" s="28"/>
    </row>
    <row r="45" spans="1:19" s="37" customFormat="1" ht="15">
      <c r="A45" s="144"/>
      <c r="B45" s="144"/>
      <c r="C45" s="143"/>
      <c r="D45" s="79" t="s">
        <v>1891</v>
      </c>
      <c r="E45" s="80">
        <v>5.13</v>
      </c>
      <c r="F45" s="94">
        <v>1.6</v>
      </c>
      <c r="G45" s="81">
        <v>1</v>
      </c>
      <c r="H45" s="82" t="s">
        <v>1436</v>
      </c>
      <c r="I45" s="82" t="s">
        <v>174</v>
      </c>
      <c r="J45" s="83" t="s">
        <v>2052</v>
      </c>
      <c r="K45" s="28"/>
      <c r="L45" s="28"/>
      <c r="M45" s="28"/>
      <c r="N45" s="28"/>
      <c r="O45" s="28"/>
      <c r="P45" s="28"/>
      <c r="Q45" s="28"/>
      <c r="R45" s="28"/>
      <c r="S45" s="28"/>
    </row>
    <row r="46" spans="1:19" s="37" customFormat="1" ht="15">
      <c r="A46" s="144"/>
      <c r="B46" s="144"/>
      <c r="C46" s="143"/>
      <c r="D46" s="84" t="s">
        <v>1892</v>
      </c>
      <c r="E46" s="85">
        <v>5.47</v>
      </c>
      <c r="F46" s="95">
        <v>2.4</v>
      </c>
      <c r="G46" s="86">
        <v>2</v>
      </c>
      <c r="H46" s="87" t="s">
        <v>1437</v>
      </c>
      <c r="I46" s="87" t="s">
        <v>171</v>
      </c>
      <c r="J46" s="88" t="s">
        <v>2185</v>
      </c>
      <c r="K46" s="28"/>
      <c r="L46" s="28"/>
      <c r="M46" s="28"/>
      <c r="N46" s="28"/>
      <c r="O46" s="28"/>
      <c r="P46" s="28"/>
      <c r="Q46" s="28"/>
      <c r="R46" s="28"/>
      <c r="S46" s="28"/>
    </row>
    <row r="47" spans="1:19" s="37" customFormat="1" ht="15">
      <c r="A47" s="144"/>
      <c r="B47" s="144"/>
      <c r="C47" s="143"/>
      <c r="D47" s="89" t="s">
        <v>1890</v>
      </c>
      <c r="E47" s="90">
        <v>5.6</v>
      </c>
      <c r="F47" s="91">
        <v>1.1</v>
      </c>
      <c r="G47" s="91">
        <v>3</v>
      </c>
      <c r="H47" s="92" t="s">
        <v>1382</v>
      </c>
      <c r="I47" s="92" t="s">
        <v>169</v>
      </c>
      <c r="J47" s="93" t="s">
        <v>2181</v>
      </c>
      <c r="K47" s="28"/>
      <c r="L47" s="28"/>
      <c r="M47" s="28"/>
      <c r="N47" s="28"/>
      <c r="O47" s="28"/>
      <c r="P47" s="28"/>
      <c r="Q47" s="28"/>
      <c r="R47" s="28"/>
      <c r="S47" s="28"/>
    </row>
    <row r="48" spans="1:19" s="37" customFormat="1" ht="15">
      <c r="A48" s="144" t="s">
        <v>407</v>
      </c>
      <c r="B48" s="144" t="s">
        <v>2046</v>
      </c>
      <c r="C48" s="143" t="s">
        <v>2062</v>
      </c>
      <c r="D48" s="79" t="s">
        <v>1894</v>
      </c>
      <c r="E48" s="80">
        <v>56.21</v>
      </c>
      <c r="F48" s="81"/>
      <c r="G48" s="81">
        <v>1</v>
      </c>
      <c r="H48" s="82" t="s">
        <v>1453</v>
      </c>
      <c r="I48" s="82" t="s">
        <v>174</v>
      </c>
      <c r="J48" s="83" t="s">
        <v>2192</v>
      </c>
      <c r="K48" s="28"/>
      <c r="L48" s="28"/>
      <c r="M48" s="28"/>
      <c r="N48" s="28"/>
      <c r="O48" s="28"/>
      <c r="P48" s="28"/>
      <c r="Q48" s="28"/>
      <c r="R48" s="28"/>
      <c r="S48" s="28"/>
    </row>
    <row r="49" spans="1:19" s="37" customFormat="1" ht="15">
      <c r="A49" s="144"/>
      <c r="B49" s="144"/>
      <c r="C49" s="143"/>
      <c r="D49" s="84">
        <v>193</v>
      </c>
      <c r="E49" s="85">
        <v>37.06</v>
      </c>
      <c r="F49" s="86"/>
      <c r="G49" s="86">
        <v>2</v>
      </c>
      <c r="H49" s="87" t="s">
        <v>156</v>
      </c>
      <c r="I49" s="87"/>
      <c r="J49" s="88"/>
      <c r="K49" s="28"/>
      <c r="L49" s="28"/>
      <c r="M49" s="28"/>
      <c r="N49" s="28"/>
      <c r="O49" s="28"/>
      <c r="P49" s="28"/>
      <c r="Q49" s="28"/>
      <c r="R49" s="28"/>
      <c r="S49" s="28"/>
    </row>
    <row r="50" spans="1:19" s="37" customFormat="1" ht="15">
      <c r="A50" s="144"/>
      <c r="B50" s="144"/>
      <c r="C50" s="143"/>
      <c r="D50" s="84" t="s">
        <v>1893</v>
      </c>
      <c r="E50" s="85">
        <v>23.49</v>
      </c>
      <c r="F50" s="86"/>
      <c r="G50" s="86">
        <v>3</v>
      </c>
      <c r="H50" s="87" t="s">
        <v>105</v>
      </c>
      <c r="I50" s="87" t="s">
        <v>440</v>
      </c>
      <c r="J50" s="88" t="s">
        <v>2179</v>
      </c>
      <c r="K50" s="28"/>
      <c r="L50" s="28"/>
      <c r="M50" s="28"/>
      <c r="N50" s="28"/>
      <c r="O50" s="28"/>
      <c r="P50" s="28"/>
      <c r="Q50" s="28"/>
      <c r="R50" s="28"/>
      <c r="S50" s="28"/>
    </row>
    <row r="51" spans="1:19" s="37" customFormat="1" ht="15">
      <c r="A51" s="144"/>
      <c r="B51" s="144"/>
      <c r="C51" s="145"/>
      <c r="D51" s="79">
        <v>165</v>
      </c>
      <c r="E51" s="80">
        <v>49.32</v>
      </c>
      <c r="F51" s="81"/>
      <c r="G51" s="81">
        <v>1</v>
      </c>
      <c r="H51" s="82" t="s">
        <v>135</v>
      </c>
      <c r="I51" s="82"/>
      <c r="J51" s="83" t="s">
        <v>2194</v>
      </c>
      <c r="K51" s="28"/>
      <c r="L51" s="28"/>
      <c r="M51" s="28"/>
      <c r="N51" s="28"/>
      <c r="O51" s="28"/>
      <c r="P51" s="28"/>
      <c r="Q51" s="28"/>
      <c r="R51" s="28"/>
      <c r="S51" s="28"/>
    </row>
    <row r="52" spans="1:19" s="37" customFormat="1" ht="15">
      <c r="A52" s="144"/>
      <c r="B52" s="144"/>
      <c r="C52" s="145"/>
      <c r="D52" s="84" t="s">
        <v>1896</v>
      </c>
      <c r="E52" s="85">
        <v>55.79</v>
      </c>
      <c r="F52" s="86"/>
      <c r="G52" s="86">
        <v>2</v>
      </c>
      <c r="H52" s="87" t="s">
        <v>1454</v>
      </c>
      <c r="I52" s="87" t="s">
        <v>174</v>
      </c>
      <c r="J52" s="88" t="s">
        <v>1621</v>
      </c>
      <c r="K52" s="28"/>
      <c r="L52" s="28"/>
      <c r="M52" s="28"/>
      <c r="N52" s="28"/>
      <c r="O52" s="28"/>
      <c r="P52" s="28"/>
      <c r="Q52" s="28"/>
      <c r="R52" s="28"/>
      <c r="S52" s="28"/>
    </row>
    <row r="53" spans="1:19" s="37" customFormat="1" ht="15">
      <c r="A53" s="144"/>
      <c r="B53" s="144"/>
      <c r="C53" s="145"/>
      <c r="D53" s="98" t="s">
        <v>1895</v>
      </c>
      <c r="E53" s="90">
        <v>65.56</v>
      </c>
      <c r="F53" s="91"/>
      <c r="G53" s="91">
        <v>3</v>
      </c>
      <c r="H53" s="92" t="s">
        <v>1303</v>
      </c>
      <c r="I53" s="92" t="s">
        <v>176</v>
      </c>
      <c r="J53" s="93" t="s">
        <v>601</v>
      </c>
      <c r="K53" s="28"/>
      <c r="L53" s="28"/>
      <c r="M53" s="28"/>
      <c r="N53" s="28"/>
      <c r="O53" s="28"/>
      <c r="P53" s="28"/>
      <c r="Q53" s="28"/>
      <c r="R53" s="28"/>
      <c r="S53" s="28"/>
    </row>
    <row r="54" spans="1:19" s="37" customFormat="1" ht="15">
      <c r="A54" s="144"/>
      <c r="B54" s="144"/>
      <c r="C54" s="143"/>
      <c r="D54" s="79">
        <v>22</v>
      </c>
      <c r="E54" s="80">
        <v>31.86</v>
      </c>
      <c r="F54" s="81"/>
      <c r="G54" s="81">
        <v>1</v>
      </c>
      <c r="H54" s="82" t="s">
        <v>18</v>
      </c>
      <c r="I54" s="82"/>
      <c r="J54" s="83" t="s">
        <v>2182</v>
      </c>
      <c r="K54" s="28"/>
      <c r="L54" s="28"/>
      <c r="M54" s="28"/>
      <c r="N54" s="28"/>
      <c r="O54" s="28"/>
      <c r="P54" s="28"/>
      <c r="Q54" s="28"/>
      <c r="R54" s="28"/>
      <c r="S54" s="28"/>
    </row>
    <row r="55" spans="1:19" s="37" customFormat="1" ht="15">
      <c r="A55" s="144"/>
      <c r="B55" s="144"/>
      <c r="C55" s="143"/>
      <c r="D55" s="84" t="s">
        <v>1305</v>
      </c>
      <c r="E55" s="85">
        <v>37.45</v>
      </c>
      <c r="F55" s="86"/>
      <c r="G55" s="86">
        <v>2</v>
      </c>
      <c r="H55" s="87" t="s">
        <v>1304</v>
      </c>
      <c r="I55" s="87" t="s">
        <v>1305</v>
      </c>
      <c r="J55" s="88" t="s">
        <v>1305</v>
      </c>
      <c r="K55" s="28"/>
      <c r="L55" s="28"/>
      <c r="M55" s="28"/>
      <c r="N55" s="28"/>
      <c r="O55" s="28"/>
      <c r="P55" s="28"/>
      <c r="Q55" s="28"/>
      <c r="R55" s="28"/>
      <c r="S55" s="28"/>
    </row>
    <row r="56" spans="1:19" s="37" customFormat="1" ht="15">
      <c r="A56" s="144"/>
      <c r="B56" s="144"/>
      <c r="C56" s="143"/>
      <c r="D56" s="89" t="s">
        <v>1897</v>
      </c>
      <c r="E56" s="90">
        <v>42.69</v>
      </c>
      <c r="F56" s="91"/>
      <c r="G56" s="91">
        <v>3</v>
      </c>
      <c r="H56" s="92" t="s">
        <v>1455</v>
      </c>
      <c r="I56" s="92" t="s">
        <v>161</v>
      </c>
      <c r="J56" s="93" t="s">
        <v>161</v>
      </c>
      <c r="K56" s="28"/>
      <c r="L56" s="28"/>
      <c r="M56" s="28"/>
      <c r="N56" s="28"/>
      <c r="O56" s="28"/>
      <c r="P56" s="28"/>
      <c r="Q56" s="28"/>
      <c r="R56" s="28"/>
      <c r="S56" s="28"/>
    </row>
    <row r="57" spans="1:19" s="37" customFormat="1" ht="15">
      <c r="A57" s="144" t="s">
        <v>408</v>
      </c>
      <c r="B57" s="144" t="s">
        <v>2040</v>
      </c>
      <c r="C57" s="143" t="s">
        <v>2063</v>
      </c>
      <c r="D57" s="79" t="s">
        <v>1899</v>
      </c>
      <c r="E57" s="80">
        <v>31.74</v>
      </c>
      <c r="F57" s="81"/>
      <c r="G57" s="81">
        <v>1</v>
      </c>
      <c r="H57" s="82" t="s">
        <v>1383</v>
      </c>
      <c r="I57" s="82" t="s">
        <v>169</v>
      </c>
      <c r="J57" s="83"/>
      <c r="K57" s="28"/>
      <c r="L57" s="28"/>
      <c r="M57" s="28"/>
      <c r="N57" s="28"/>
      <c r="O57" s="28"/>
      <c r="P57" s="28"/>
      <c r="Q57" s="28"/>
      <c r="R57" s="28"/>
      <c r="S57" s="28"/>
    </row>
    <row r="58" spans="1:19" s="37" customFormat="1" ht="15">
      <c r="A58" s="144"/>
      <c r="B58" s="144"/>
      <c r="C58" s="143"/>
      <c r="D58" s="84" t="s">
        <v>1902</v>
      </c>
      <c r="E58" s="85">
        <v>31.72</v>
      </c>
      <c r="F58" s="86"/>
      <c r="G58" s="86">
        <v>2</v>
      </c>
      <c r="H58" s="87" t="s">
        <v>1399</v>
      </c>
      <c r="I58" s="87" t="s">
        <v>175</v>
      </c>
      <c r="J58" s="88" t="s">
        <v>2213</v>
      </c>
      <c r="K58" s="28"/>
      <c r="L58" s="28"/>
      <c r="M58" s="28"/>
      <c r="N58" s="28"/>
      <c r="O58" s="28"/>
      <c r="P58" s="28"/>
      <c r="Q58" s="28"/>
      <c r="R58" s="28"/>
      <c r="S58" s="28"/>
    </row>
    <row r="59" spans="1:19" s="37" customFormat="1" ht="15">
      <c r="A59" s="144"/>
      <c r="B59" s="144"/>
      <c r="C59" s="143"/>
      <c r="D59" s="84" t="s">
        <v>1900</v>
      </c>
      <c r="E59" s="85">
        <v>31.17</v>
      </c>
      <c r="F59" s="86"/>
      <c r="G59" s="86">
        <v>3</v>
      </c>
      <c r="H59" s="87" t="s">
        <v>1398</v>
      </c>
      <c r="I59" s="87" t="s">
        <v>176</v>
      </c>
      <c r="J59" s="88" t="s">
        <v>620</v>
      </c>
      <c r="K59" s="28"/>
      <c r="L59" s="28"/>
      <c r="M59" s="28"/>
      <c r="N59" s="28"/>
      <c r="O59" s="28"/>
      <c r="P59" s="28"/>
      <c r="Q59" s="28"/>
      <c r="R59" s="28"/>
      <c r="S59" s="28"/>
    </row>
    <row r="60" spans="1:19" s="37" customFormat="1" ht="15">
      <c r="A60" s="144"/>
      <c r="B60" s="144"/>
      <c r="C60" s="143"/>
      <c r="D60" s="84" t="s">
        <v>1901</v>
      </c>
      <c r="E60" s="85">
        <v>27.03</v>
      </c>
      <c r="F60" s="86"/>
      <c r="G60" s="86">
        <v>4</v>
      </c>
      <c r="H60" s="87" t="s">
        <v>1464</v>
      </c>
      <c r="I60" s="87" t="s">
        <v>171</v>
      </c>
      <c r="J60" s="88" t="s">
        <v>2186</v>
      </c>
      <c r="K60" s="28"/>
      <c r="L60" s="28"/>
      <c r="M60" s="28"/>
      <c r="N60" s="28"/>
      <c r="O60" s="28"/>
      <c r="P60" s="28"/>
      <c r="Q60" s="28"/>
      <c r="R60" s="28"/>
      <c r="S60" s="28"/>
    </row>
    <row r="61" spans="1:19" s="37" customFormat="1" ht="15">
      <c r="A61" s="144"/>
      <c r="B61" s="144"/>
      <c r="C61" s="143"/>
      <c r="D61" s="84">
        <v>40</v>
      </c>
      <c r="E61" s="85">
        <v>25.89</v>
      </c>
      <c r="F61" s="86"/>
      <c r="G61" s="86">
        <v>5</v>
      </c>
      <c r="H61" s="87" t="s">
        <v>33</v>
      </c>
      <c r="I61" s="87" t="s">
        <v>169</v>
      </c>
      <c r="J61" s="88" t="s">
        <v>2208</v>
      </c>
      <c r="K61" s="28"/>
      <c r="L61" s="28"/>
      <c r="M61" s="28"/>
      <c r="N61" s="28"/>
      <c r="O61" s="28"/>
      <c r="P61" s="28"/>
      <c r="Q61" s="28"/>
      <c r="R61" s="28"/>
      <c r="S61" s="28"/>
    </row>
    <row r="62" spans="1:19" s="37" customFormat="1" ht="15">
      <c r="A62" s="144"/>
      <c r="B62" s="144"/>
      <c r="C62" s="143"/>
      <c r="D62" s="84" t="s">
        <v>1898</v>
      </c>
      <c r="E62" s="85">
        <v>24.88</v>
      </c>
      <c r="F62" s="86"/>
      <c r="G62" s="86">
        <v>7</v>
      </c>
      <c r="H62" s="87" t="s">
        <v>39</v>
      </c>
      <c r="I62" s="87" t="s">
        <v>440</v>
      </c>
      <c r="J62" s="88" t="s">
        <v>2216</v>
      </c>
      <c r="K62" s="28"/>
      <c r="L62" s="28"/>
      <c r="M62" s="28"/>
      <c r="N62" s="28"/>
      <c r="O62" s="28"/>
      <c r="P62" s="28"/>
      <c r="Q62" s="28"/>
      <c r="R62" s="28"/>
      <c r="S62" s="28"/>
    </row>
    <row r="63" spans="1:19" s="37" customFormat="1" ht="15">
      <c r="A63" s="144"/>
      <c r="B63" s="144"/>
      <c r="C63" s="143"/>
      <c r="D63" s="84">
        <v>48</v>
      </c>
      <c r="E63" s="85">
        <v>24.07</v>
      </c>
      <c r="F63" s="86"/>
      <c r="G63" s="86">
        <v>8</v>
      </c>
      <c r="H63" s="87" t="s">
        <v>40</v>
      </c>
      <c r="I63" s="87"/>
      <c r="J63" s="88" t="s">
        <v>2203</v>
      </c>
      <c r="K63" s="28"/>
      <c r="L63" s="28"/>
      <c r="M63" s="28"/>
      <c r="N63" s="28"/>
      <c r="O63" s="28"/>
      <c r="P63" s="28"/>
      <c r="Q63" s="28"/>
      <c r="R63" s="28"/>
      <c r="S63" s="28"/>
    </row>
    <row r="64" spans="1:19" s="37" customFormat="1" ht="15">
      <c r="A64" s="144"/>
      <c r="B64" s="144"/>
      <c r="C64" s="143"/>
      <c r="D64" s="89">
        <v>41</v>
      </c>
      <c r="E64" s="90">
        <v>22.93</v>
      </c>
      <c r="F64" s="91"/>
      <c r="G64" s="91">
        <v>9</v>
      </c>
      <c r="H64" s="92" t="s">
        <v>34</v>
      </c>
      <c r="I64" s="92"/>
      <c r="J64" s="93" t="s">
        <v>2181</v>
      </c>
      <c r="K64" s="28"/>
      <c r="L64" s="28"/>
      <c r="M64" s="28"/>
      <c r="N64" s="28"/>
      <c r="O64" s="28"/>
      <c r="P64" s="28"/>
      <c r="Q64" s="28"/>
      <c r="R64" s="28"/>
      <c r="S64" s="28"/>
    </row>
    <row r="65" spans="1:19" s="37" customFormat="1" ht="15">
      <c r="A65" s="144"/>
      <c r="B65" s="144"/>
      <c r="C65" s="143"/>
      <c r="D65" s="79" t="s">
        <v>1904</v>
      </c>
      <c r="E65" s="80">
        <v>26.77</v>
      </c>
      <c r="F65" s="81"/>
      <c r="G65" s="81">
        <v>1</v>
      </c>
      <c r="H65" s="82" t="s">
        <v>1384</v>
      </c>
      <c r="I65" s="82" t="s">
        <v>171</v>
      </c>
      <c r="J65" s="83" t="s">
        <v>2215</v>
      </c>
      <c r="K65" s="28"/>
      <c r="L65" s="28"/>
      <c r="M65" s="28"/>
      <c r="N65" s="28"/>
      <c r="O65" s="28"/>
      <c r="P65" s="28"/>
      <c r="Q65" s="28"/>
      <c r="R65" s="28"/>
      <c r="S65" s="28"/>
    </row>
    <row r="66" spans="1:19" s="37" customFormat="1" ht="15">
      <c r="A66" s="144"/>
      <c r="B66" s="144"/>
      <c r="C66" s="143"/>
      <c r="D66" s="84" t="s">
        <v>1903</v>
      </c>
      <c r="E66" s="85">
        <v>23.08</v>
      </c>
      <c r="F66" s="86"/>
      <c r="G66" s="86">
        <v>2</v>
      </c>
      <c r="H66" s="87" t="s">
        <v>42</v>
      </c>
      <c r="I66" s="87" t="s">
        <v>176</v>
      </c>
      <c r="J66" s="88" t="s">
        <v>2210</v>
      </c>
      <c r="K66" s="28"/>
      <c r="L66" s="28"/>
      <c r="M66" s="28"/>
      <c r="N66" s="28"/>
      <c r="O66" s="28"/>
      <c r="P66" s="28"/>
      <c r="Q66" s="28"/>
      <c r="R66" s="28"/>
      <c r="S66" s="28"/>
    </row>
    <row r="67" spans="1:19" s="37" customFormat="1" ht="15">
      <c r="A67" s="144"/>
      <c r="B67" s="144"/>
      <c r="C67" s="143"/>
      <c r="D67" s="89" t="s">
        <v>2223</v>
      </c>
      <c r="E67" s="90">
        <v>20.46</v>
      </c>
      <c r="F67" s="91"/>
      <c r="G67" s="91">
        <v>3</v>
      </c>
      <c r="H67" s="92" t="s">
        <v>2224</v>
      </c>
      <c r="I67" s="92" t="s">
        <v>169</v>
      </c>
      <c r="J67" s="93"/>
      <c r="K67" s="28"/>
      <c r="L67" s="28"/>
      <c r="M67" s="28"/>
      <c r="N67" s="28"/>
      <c r="O67" s="28"/>
      <c r="P67" s="28"/>
      <c r="Q67" s="28"/>
      <c r="R67" s="28"/>
      <c r="S67" s="28"/>
    </row>
    <row r="68" spans="1:19" s="37" customFormat="1" ht="15">
      <c r="A68" s="144" t="s">
        <v>410</v>
      </c>
      <c r="B68" s="144" t="s">
        <v>2038</v>
      </c>
      <c r="C68" s="143" t="s">
        <v>2064</v>
      </c>
      <c r="D68" s="79" t="s">
        <v>1905</v>
      </c>
      <c r="E68" s="80">
        <v>13.6</v>
      </c>
      <c r="F68" s="81"/>
      <c r="G68" s="81">
        <v>1</v>
      </c>
      <c r="H68" s="82" t="s">
        <v>1472</v>
      </c>
      <c r="I68" s="82" t="s">
        <v>440</v>
      </c>
      <c r="J68" s="83" t="s">
        <v>2179</v>
      </c>
      <c r="K68" s="28"/>
      <c r="L68" s="28"/>
      <c r="M68" s="28"/>
      <c r="N68" s="28"/>
      <c r="O68" s="28"/>
      <c r="P68" s="28"/>
      <c r="Q68" s="28"/>
      <c r="R68" s="28"/>
      <c r="S68" s="28"/>
    </row>
    <row r="69" spans="1:19" s="37" customFormat="1" ht="15">
      <c r="A69" s="144"/>
      <c r="B69" s="144"/>
      <c r="C69" s="143"/>
      <c r="D69" s="84" t="s">
        <v>1907</v>
      </c>
      <c r="E69" s="85">
        <v>12.77</v>
      </c>
      <c r="F69" s="86"/>
      <c r="G69" s="86">
        <v>2</v>
      </c>
      <c r="H69" s="87" t="s">
        <v>1473</v>
      </c>
      <c r="I69" s="87" t="s">
        <v>171</v>
      </c>
      <c r="J69" s="88" t="s">
        <v>2204</v>
      </c>
      <c r="K69" s="28"/>
      <c r="L69" s="28"/>
      <c r="M69" s="28"/>
      <c r="N69" s="28"/>
      <c r="O69" s="28"/>
      <c r="P69" s="28"/>
      <c r="Q69" s="28"/>
      <c r="R69" s="28"/>
      <c r="S69" s="28"/>
    </row>
    <row r="70" spans="1:19" s="37" customFormat="1" ht="15">
      <c r="A70" s="144"/>
      <c r="B70" s="144"/>
      <c r="C70" s="143"/>
      <c r="D70" s="84">
        <v>115</v>
      </c>
      <c r="E70" s="85">
        <v>12.28</v>
      </c>
      <c r="F70" s="86"/>
      <c r="G70" s="86">
        <v>3</v>
      </c>
      <c r="H70" s="87" t="s">
        <v>95</v>
      </c>
      <c r="I70" s="87" t="s">
        <v>1340</v>
      </c>
      <c r="J70" s="88" t="s">
        <v>418</v>
      </c>
      <c r="K70" s="28"/>
      <c r="L70" s="28"/>
      <c r="M70" s="28"/>
      <c r="N70" s="28"/>
      <c r="O70" s="28"/>
      <c r="P70" s="28"/>
      <c r="Q70" s="28"/>
      <c r="R70" s="28"/>
      <c r="S70" s="28"/>
    </row>
    <row r="71" spans="1:19" s="37" customFormat="1" ht="15">
      <c r="A71" s="144"/>
      <c r="B71" s="144"/>
      <c r="C71" s="143"/>
      <c r="D71" s="84">
        <v>130</v>
      </c>
      <c r="E71" s="85">
        <v>11.84</v>
      </c>
      <c r="F71" s="86"/>
      <c r="G71" s="86">
        <v>4</v>
      </c>
      <c r="H71" s="87" t="s">
        <v>105</v>
      </c>
      <c r="I71" s="87" t="s">
        <v>1340</v>
      </c>
      <c r="J71" s="88" t="s">
        <v>2201</v>
      </c>
      <c r="K71" s="28"/>
      <c r="L71" s="28"/>
      <c r="M71" s="28"/>
      <c r="N71" s="28"/>
      <c r="O71" s="28"/>
      <c r="P71" s="28"/>
      <c r="Q71" s="28"/>
      <c r="R71" s="28"/>
      <c r="S71" s="28"/>
    </row>
    <row r="72" spans="1:19" s="37" customFormat="1" ht="15">
      <c r="A72" s="144"/>
      <c r="B72" s="144"/>
      <c r="C72" s="143"/>
      <c r="D72" s="89" t="s">
        <v>1906</v>
      </c>
      <c r="E72" s="90">
        <v>11.59</v>
      </c>
      <c r="F72" s="91"/>
      <c r="G72" s="91">
        <v>5</v>
      </c>
      <c r="H72" s="92" t="s">
        <v>102</v>
      </c>
      <c r="I72" s="92" t="s">
        <v>169</v>
      </c>
      <c r="J72" s="93" t="s">
        <v>2181</v>
      </c>
      <c r="K72" s="28"/>
      <c r="L72" s="28"/>
      <c r="M72" s="28"/>
      <c r="N72" s="28"/>
      <c r="O72" s="28"/>
      <c r="P72" s="28"/>
      <c r="Q72" s="28"/>
      <c r="R72" s="28"/>
      <c r="S72" s="28"/>
    </row>
    <row r="73" spans="1:19" s="37" customFormat="1" ht="15">
      <c r="A73" s="144"/>
      <c r="B73" s="144"/>
      <c r="C73" s="143"/>
      <c r="D73" s="79" t="s">
        <v>1908</v>
      </c>
      <c r="E73" s="80">
        <v>9.46</v>
      </c>
      <c r="F73" s="81"/>
      <c r="G73" s="81">
        <v>1</v>
      </c>
      <c r="H73" s="82" t="s">
        <v>1474</v>
      </c>
      <c r="I73" s="82" t="s">
        <v>440</v>
      </c>
      <c r="J73" s="83"/>
      <c r="K73" s="28"/>
      <c r="L73" s="28"/>
      <c r="M73" s="28"/>
      <c r="N73" s="28"/>
      <c r="O73" s="28"/>
      <c r="P73" s="28"/>
      <c r="Q73" s="28"/>
      <c r="R73" s="28"/>
      <c r="S73" s="28"/>
    </row>
    <row r="74" spans="1:19" s="37" customFormat="1" ht="15">
      <c r="A74" s="144"/>
      <c r="B74" s="144"/>
      <c r="C74" s="143"/>
      <c r="D74" s="84" t="s">
        <v>1910</v>
      </c>
      <c r="E74" s="85">
        <v>9.14</v>
      </c>
      <c r="F74" s="86"/>
      <c r="G74" s="86">
        <v>2</v>
      </c>
      <c r="H74" s="87" t="s">
        <v>1429</v>
      </c>
      <c r="I74" s="87" t="s">
        <v>176</v>
      </c>
      <c r="J74" s="88" t="s">
        <v>2197</v>
      </c>
      <c r="K74" s="28"/>
      <c r="L74" s="28"/>
      <c r="M74" s="28"/>
      <c r="N74" s="28"/>
      <c r="O74" s="28"/>
      <c r="P74" s="28"/>
      <c r="Q74" s="28"/>
      <c r="R74" s="28"/>
      <c r="S74" s="28"/>
    </row>
    <row r="75" spans="1:19" s="37" customFormat="1" ht="15">
      <c r="A75" s="144"/>
      <c r="B75" s="144"/>
      <c r="C75" s="143"/>
      <c r="D75" s="84" t="s">
        <v>1911</v>
      </c>
      <c r="E75" s="85">
        <v>8.92</v>
      </c>
      <c r="F75" s="86"/>
      <c r="G75" s="86">
        <v>3</v>
      </c>
      <c r="H75" s="87" t="s">
        <v>109</v>
      </c>
      <c r="I75" s="87" t="s">
        <v>174</v>
      </c>
      <c r="J75" s="88" t="s">
        <v>2192</v>
      </c>
      <c r="K75" s="28"/>
      <c r="L75" s="28"/>
      <c r="M75" s="28"/>
      <c r="N75" s="28"/>
      <c r="O75" s="28"/>
      <c r="P75" s="28"/>
      <c r="Q75" s="28"/>
      <c r="R75" s="28"/>
      <c r="S75" s="28"/>
    </row>
    <row r="76" spans="1:19" s="37" customFormat="1" ht="15">
      <c r="A76" s="144"/>
      <c r="B76" s="144"/>
      <c r="C76" s="143"/>
      <c r="D76" s="84">
        <v>187</v>
      </c>
      <c r="E76" s="85">
        <v>8.68</v>
      </c>
      <c r="F76" s="86"/>
      <c r="G76" s="86">
        <v>4</v>
      </c>
      <c r="H76" s="87" t="s">
        <v>151</v>
      </c>
      <c r="I76" s="87" t="s">
        <v>1340</v>
      </c>
      <c r="J76" s="88" t="s">
        <v>2190</v>
      </c>
      <c r="K76" s="28"/>
      <c r="L76" s="28"/>
      <c r="M76" s="28"/>
      <c r="N76" s="28"/>
      <c r="O76" s="28"/>
      <c r="P76" s="28"/>
      <c r="Q76" s="28"/>
      <c r="R76" s="28"/>
      <c r="S76" s="28"/>
    </row>
    <row r="77" spans="1:19" s="37" customFormat="1" ht="15">
      <c r="A77" s="144"/>
      <c r="B77" s="144"/>
      <c r="C77" s="143"/>
      <c r="D77" s="84" t="s">
        <v>1909</v>
      </c>
      <c r="E77" s="85">
        <v>8.68</v>
      </c>
      <c r="F77" s="86"/>
      <c r="G77" s="86">
        <v>5</v>
      </c>
      <c r="H77" s="87" t="s">
        <v>1411</v>
      </c>
      <c r="I77" s="87" t="s">
        <v>169</v>
      </c>
      <c r="J77" s="88" t="s">
        <v>2183</v>
      </c>
      <c r="K77" s="28"/>
      <c r="L77" s="28"/>
      <c r="M77" s="28"/>
      <c r="N77" s="28"/>
      <c r="O77" s="28"/>
      <c r="P77" s="28"/>
      <c r="Q77" s="28"/>
      <c r="R77" s="28"/>
      <c r="S77" s="28"/>
    </row>
    <row r="78" spans="1:19" s="37" customFormat="1" ht="15">
      <c r="A78" s="144"/>
      <c r="B78" s="144"/>
      <c r="C78" s="143"/>
      <c r="D78" s="84">
        <v>152</v>
      </c>
      <c r="E78" s="85">
        <v>8.66</v>
      </c>
      <c r="F78" s="86"/>
      <c r="G78" s="86">
        <v>6</v>
      </c>
      <c r="H78" s="87" t="s">
        <v>125</v>
      </c>
      <c r="I78" s="87" t="s">
        <v>1340</v>
      </c>
      <c r="J78" s="88"/>
      <c r="K78" s="28"/>
      <c r="L78" s="28"/>
      <c r="M78" s="28"/>
      <c r="N78" s="28"/>
      <c r="O78" s="28"/>
      <c r="P78" s="28"/>
      <c r="Q78" s="28"/>
      <c r="R78" s="28"/>
      <c r="S78" s="28"/>
    </row>
    <row r="79" spans="1:19" s="37" customFormat="1" ht="15">
      <c r="A79" s="144"/>
      <c r="B79" s="144"/>
      <c r="C79" s="143"/>
      <c r="D79" s="89">
        <v>137</v>
      </c>
      <c r="E79" s="90">
        <v>8.37</v>
      </c>
      <c r="F79" s="91"/>
      <c r="G79" s="91">
        <v>7</v>
      </c>
      <c r="H79" s="92" t="s">
        <v>111</v>
      </c>
      <c r="I79" s="92" t="s">
        <v>1340</v>
      </c>
      <c r="J79" s="93" t="s">
        <v>2192</v>
      </c>
      <c r="K79" s="28"/>
      <c r="L79" s="28"/>
      <c r="M79" s="28"/>
      <c r="N79" s="28"/>
      <c r="O79" s="28"/>
      <c r="P79" s="28"/>
      <c r="Q79" s="28"/>
      <c r="R79" s="28"/>
      <c r="S79" s="28"/>
    </row>
    <row r="80" spans="1:19" s="37" customFormat="1" ht="15">
      <c r="A80" s="144" t="s">
        <v>412</v>
      </c>
      <c r="B80" s="144" t="s">
        <v>2037</v>
      </c>
      <c r="C80" s="143" t="s">
        <v>2065</v>
      </c>
      <c r="D80" s="79">
        <v>166</v>
      </c>
      <c r="E80" s="80">
        <v>6.58</v>
      </c>
      <c r="F80" s="81">
        <v>3.7</v>
      </c>
      <c r="G80" s="81">
        <v>1</v>
      </c>
      <c r="H80" s="82" t="s">
        <v>136</v>
      </c>
      <c r="I80" s="82" t="s">
        <v>1340</v>
      </c>
      <c r="J80" s="83" t="s">
        <v>2181</v>
      </c>
      <c r="K80" s="28"/>
      <c r="L80" s="28"/>
      <c r="M80" s="28"/>
      <c r="N80" s="28"/>
      <c r="O80" s="28"/>
      <c r="P80" s="28"/>
      <c r="Q80" s="28"/>
      <c r="R80" s="28"/>
      <c r="S80" s="28"/>
    </row>
    <row r="81" spans="1:19" s="37" customFormat="1" ht="15">
      <c r="A81" s="144"/>
      <c r="B81" s="144"/>
      <c r="C81" s="143"/>
      <c r="D81" s="84" t="s">
        <v>1913</v>
      </c>
      <c r="E81" s="85">
        <v>6.3</v>
      </c>
      <c r="F81" s="86">
        <v>1.4</v>
      </c>
      <c r="G81" s="86">
        <v>2</v>
      </c>
      <c r="H81" s="87" t="s">
        <v>1427</v>
      </c>
      <c r="I81" s="87" t="s">
        <v>169</v>
      </c>
      <c r="J81" s="88" t="s">
        <v>2181</v>
      </c>
      <c r="K81" s="28"/>
      <c r="L81" s="28"/>
      <c r="M81" s="28"/>
      <c r="N81" s="28"/>
      <c r="O81" s="28"/>
      <c r="P81" s="28"/>
      <c r="Q81" s="28"/>
      <c r="R81" s="28"/>
      <c r="S81" s="28"/>
    </row>
    <row r="82" spans="1:19" s="37" customFormat="1" ht="15">
      <c r="A82" s="144"/>
      <c r="B82" s="144"/>
      <c r="C82" s="143"/>
      <c r="D82" s="89" t="s">
        <v>1912</v>
      </c>
      <c r="E82" s="90">
        <v>5.87</v>
      </c>
      <c r="F82" s="91">
        <v>2.8</v>
      </c>
      <c r="G82" s="91">
        <v>3</v>
      </c>
      <c r="H82" s="92" t="s">
        <v>1475</v>
      </c>
      <c r="I82" s="92" t="s">
        <v>440</v>
      </c>
      <c r="J82" s="93" t="s">
        <v>2179</v>
      </c>
      <c r="K82" s="28"/>
      <c r="L82" s="28"/>
      <c r="M82" s="28"/>
      <c r="N82" s="28"/>
      <c r="O82" s="28"/>
      <c r="P82" s="28"/>
      <c r="Q82" s="28"/>
      <c r="R82" s="28"/>
      <c r="S82" s="28"/>
    </row>
    <row r="83" spans="1:19" s="37" customFormat="1" ht="15">
      <c r="A83" s="144"/>
      <c r="B83" s="144"/>
      <c r="C83" s="143"/>
      <c r="D83" s="79" t="s">
        <v>1916</v>
      </c>
      <c r="E83" s="80">
        <v>5.45</v>
      </c>
      <c r="F83" s="81">
        <v>2.5</v>
      </c>
      <c r="G83" s="81">
        <v>1</v>
      </c>
      <c r="H83" s="82" t="s">
        <v>1372</v>
      </c>
      <c r="I83" s="82" t="s">
        <v>175</v>
      </c>
      <c r="J83" s="83" t="s">
        <v>492</v>
      </c>
      <c r="K83" s="28"/>
      <c r="L83" s="28"/>
      <c r="M83" s="28"/>
      <c r="N83" s="28"/>
      <c r="O83" s="28"/>
      <c r="P83" s="28"/>
      <c r="Q83" s="28"/>
      <c r="R83" s="28"/>
      <c r="S83" s="28"/>
    </row>
    <row r="84" spans="1:19" s="37" customFormat="1" ht="15">
      <c r="A84" s="144"/>
      <c r="B84" s="144"/>
      <c r="C84" s="143"/>
      <c r="D84" s="84" t="s">
        <v>1914</v>
      </c>
      <c r="E84" s="85">
        <v>5.29</v>
      </c>
      <c r="F84" s="100">
        <v>3</v>
      </c>
      <c r="G84" s="101">
        <v>2</v>
      </c>
      <c r="H84" s="87" t="s">
        <v>1381</v>
      </c>
      <c r="I84" s="87" t="s">
        <v>440</v>
      </c>
      <c r="J84" s="88" t="s">
        <v>2179</v>
      </c>
      <c r="K84" s="28"/>
      <c r="L84" s="28"/>
      <c r="M84" s="28"/>
      <c r="N84" s="28"/>
      <c r="O84" s="28"/>
      <c r="P84" s="28"/>
      <c r="Q84" s="28"/>
      <c r="R84" s="28"/>
      <c r="S84" s="28"/>
    </row>
    <row r="85" spans="1:19" s="37" customFormat="1" ht="15">
      <c r="A85" s="144"/>
      <c r="B85" s="144"/>
      <c r="C85" s="143"/>
      <c r="D85" s="89" t="s">
        <v>1915</v>
      </c>
      <c r="E85" s="90">
        <v>5.13</v>
      </c>
      <c r="F85" s="91">
        <v>2.9</v>
      </c>
      <c r="G85" s="91">
        <v>3</v>
      </c>
      <c r="H85" s="92" t="s">
        <v>1476</v>
      </c>
      <c r="I85" s="92" t="s">
        <v>176</v>
      </c>
      <c r="J85" s="93" t="s">
        <v>2210</v>
      </c>
      <c r="K85" s="28"/>
      <c r="L85" s="28"/>
      <c r="M85" s="28"/>
      <c r="N85" s="28"/>
      <c r="O85" s="28"/>
      <c r="P85" s="28"/>
      <c r="Q85" s="28"/>
      <c r="R85" s="28"/>
      <c r="S85" s="28"/>
    </row>
    <row r="86" spans="1:19" s="37" customFormat="1" ht="15">
      <c r="A86" s="144" t="s">
        <v>404</v>
      </c>
      <c r="B86" s="144" t="s">
        <v>2035</v>
      </c>
      <c r="C86" s="143" t="s">
        <v>344</v>
      </c>
      <c r="D86" s="79" t="s">
        <v>1917</v>
      </c>
      <c r="E86" s="80">
        <v>1.81</v>
      </c>
      <c r="F86" s="81"/>
      <c r="G86" s="81">
        <v>1</v>
      </c>
      <c r="H86" s="82" t="s">
        <v>1346</v>
      </c>
      <c r="I86" s="82" t="s">
        <v>440</v>
      </c>
      <c r="J86" s="83" t="s">
        <v>1619</v>
      </c>
      <c r="K86" s="28"/>
      <c r="L86" s="28"/>
      <c r="M86" s="28"/>
      <c r="N86" s="28"/>
      <c r="O86" s="28"/>
      <c r="P86" s="28"/>
      <c r="Q86" s="28"/>
      <c r="R86" s="28"/>
      <c r="S86" s="28"/>
    </row>
    <row r="87" spans="1:19" s="37" customFormat="1" ht="15">
      <c r="A87" s="144"/>
      <c r="B87" s="144"/>
      <c r="C87" s="143"/>
      <c r="D87" s="84" t="s">
        <v>1919</v>
      </c>
      <c r="E87" s="85">
        <v>1.73</v>
      </c>
      <c r="F87" s="86"/>
      <c r="G87" s="86">
        <v>2</v>
      </c>
      <c r="H87" s="87" t="s">
        <v>1478</v>
      </c>
      <c r="I87" s="87" t="s">
        <v>176</v>
      </c>
      <c r="J87" s="88" t="s">
        <v>2210</v>
      </c>
      <c r="K87" s="28"/>
      <c r="L87" s="28"/>
      <c r="M87" s="28"/>
      <c r="N87" s="28"/>
      <c r="O87" s="28"/>
      <c r="P87" s="28"/>
      <c r="Q87" s="28"/>
      <c r="R87" s="28"/>
      <c r="S87" s="28"/>
    </row>
    <row r="88" spans="1:19" s="37" customFormat="1" ht="15">
      <c r="A88" s="144"/>
      <c r="B88" s="144"/>
      <c r="C88" s="143"/>
      <c r="D88" s="84" t="s">
        <v>1918</v>
      </c>
      <c r="E88" s="85">
        <v>1.63</v>
      </c>
      <c r="F88" s="86"/>
      <c r="G88" s="86">
        <v>3</v>
      </c>
      <c r="H88" s="87" t="s">
        <v>1479</v>
      </c>
      <c r="I88" s="87" t="s">
        <v>169</v>
      </c>
      <c r="J88" s="88" t="s">
        <v>2181</v>
      </c>
      <c r="K88" s="28"/>
      <c r="L88" s="28"/>
      <c r="M88" s="28"/>
      <c r="N88" s="28"/>
      <c r="O88" s="28"/>
      <c r="P88" s="28"/>
      <c r="Q88" s="28"/>
      <c r="R88" s="28"/>
      <c r="S88" s="28"/>
    </row>
    <row r="89" spans="1:19" s="37" customFormat="1" ht="15">
      <c r="A89" s="144"/>
      <c r="B89" s="144"/>
      <c r="C89" s="143"/>
      <c r="D89" s="89">
        <v>183</v>
      </c>
      <c r="E89" s="90">
        <v>1.93</v>
      </c>
      <c r="F89" s="91"/>
      <c r="G89" s="91">
        <v>4</v>
      </c>
      <c r="H89" s="92" t="s">
        <v>147</v>
      </c>
      <c r="I89" s="92" t="s">
        <v>1340</v>
      </c>
      <c r="J89" s="93" t="s">
        <v>1037</v>
      </c>
      <c r="K89" s="28"/>
      <c r="L89" s="28"/>
      <c r="M89" s="28"/>
      <c r="N89" s="28"/>
      <c r="O89" s="28"/>
      <c r="P89" s="28"/>
      <c r="Q89" s="28"/>
      <c r="R89" s="28"/>
      <c r="S89" s="28"/>
    </row>
    <row r="90" spans="1:19" s="37" customFormat="1" ht="15">
      <c r="A90" s="144"/>
      <c r="B90" s="144"/>
      <c r="C90" s="143"/>
      <c r="D90" s="79" t="s">
        <v>1921</v>
      </c>
      <c r="E90" s="80">
        <v>1.78</v>
      </c>
      <c r="F90" s="81"/>
      <c r="G90" s="81">
        <v>1</v>
      </c>
      <c r="H90" s="82" t="s">
        <v>1480</v>
      </c>
      <c r="I90" s="82" t="s">
        <v>176</v>
      </c>
      <c r="J90" s="83" t="s">
        <v>2190</v>
      </c>
      <c r="K90" s="28"/>
      <c r="L90" s="28"/>
      <c r="M90" s="28"/>
      <c r="N90" s="28"/>
      <c r="O90" s="28"/>
      <c r="P90" s="28"/>
      <c r="Q90" s="28"/>
      <c r="R90" s="28"/>
      <c r="S90" s="28"/>
    </row>
    <row r="91" spans="1:19" s="37" customFormat="1" ht="15">
      <c r="A91" s="144"/>
      <c r="B91" s="144"/>
      <c r="C91" s="143"/>
      <c r="D91" s="84" t="s">
        <v>1920</v>
      </c>
      <c r="E91" s="85">
        <v>1.73</v>
      </c>
      <c r="F91" s="86"/>
      <c r="G91" s="86">
        <v>2</v>
      </c>
      <c r="H91" s="87" t="s">
        <v>1481</v>
      </c>
      <c r="I91" s="87" t="s">
        <v>169</v>
      </c>
      <c r="J91" s="88" t="s">
        <v>2181</v>
      </c>
      <c r="K91" s="28"/>
      <c r="L91" s="28"/>
      <c r="M91" s="28"/>
      <c r="N91" s="28"/>
      <c r="O91" s="28"/>
      <c r="P91" s="28"/>
      <c r="Q91" s="28"/>
      <c r="R91" s="28"/>
      <c r="S91" s="28"/>
    </row>
    <row r="92" spans="1:19" s="37" customFormat="1" ht="15">
      <c r="A92" s="144"/>
      <c r="B92" s="144"/>
      <c r="C92" s="143"/>
      <c r="D92" s="84" t="s">
        <v>1923</v>
      </c>
      <c r="E92" s="85">
        <v>1.68</v>
      </c>
      <c r="F92" s="86"/>
      <c r="G92" s="86">
        <v>3</v>
      </c>
      <c r="H92" s="87" t="s">
        <v>1482</v>
      </c>
      <c r="I92" s="87" t="s">
        <v>175</v>
      </c>
      <c r="J92" s="88" t="s">
        <v>839</v>
      </c>
      <c r="K92" s="28"/>
      <c r="L92" s="28"/>
      <c r="M92" s="28"/>
      <c r="N92" s="28"/>
      <c r="O92" s="28"/>
      <c r="P92" s="28"/>
      <c r="Q92" s="28"/>
      <c r="R92" s="28"/>
      <c r="S92" s="28"/>
    </row>
    <row r="93" spans="1:19" s="37" customFormat="1" ht="15">
      <c r="A93" s="144"/>
      <c r="B93" s="144"/>
      <c r="C93" s="143"/>
      <c r="D93" s="89" t="s">
        <v>1922</v>
      </c>
      <c r="E93" s="90">
        <v>1.68</v>
      </c>
      <c r="F93" s="91"/>
      <c r="G93" s="91">
        <v>4</v>
      </c>
      <c r="H93" s="92" t="s">
        <v>103</v>
      </c>
      <c r="I93" s="92" t="s">
        <v>171</v>
      </c>
      <c r="J93" s="93" t="s">
        <v>2186</v>
      </c>
      <c r="K93" s="28"/>
      <c r="L93" s="28"/>
      <c r="M93" s="28"/>
      <c r="N93" s="28"/>
      <c r="O93" s="28"/>
      <c r="P93" s="28"/>
      <c r="Q93" s="28"/>
      <c r="R93" s="28"/>
      <c r="S93" s="28"/>
    </row>
    <row r="94" spans="1:19" s="37" customFormat="1" ht="15">
      <c r="A94" s="144" t="s">
        <v>408</v>
      </c>
      <c r="B94" s="144" t="s">
        <v>2036</v>
      </c>
      <c r="C94" s="143" t="s">
        <v>337</v>
      </c>
      <c r="D94" s="79" t="s">
        <v>1925</v>
      </c>
      <c r="E94" s="80">
        <v>67.23</v>
      </c>
      <c r="F94" s="81"/>
      <c r="G94" s="81">
        <v>1</v>
      </c>
      <c r="H94" s="82" t="s">
        <v>21</v>
      </c>
      <c r="I94" s="82" t="s">
        <v>169</v>
      </c>
      <c r="J94" s="83" t="s">
        <v>2198</v>
      </c>
      <c r="K94" s="28"/>
      <c r="L94" s="28"/>
      <c r="M94" s="28"/>
      <c r="N94" s="28"/>
      <c r="O94" s="28"/>
      <c r="P94" s="28"/>
      <c r="Q94" s="28"/>
      <c r="R94" s="28"/>
      <c r="S94" s="28"/>
    </row>
    <row r="95" spans="1:19" s="37" customFormat="1" ht="15">
      <c r="A95" s="144"/>
      <c r="B95" s="144"/>
      <c r="C95" s="143"/>
      <c r="D95" s="84">
        <v>25</v>
      </c>
      <c r="E95" s="85">
        <v>65</v>
      </c>
      <c r="F95" s="86"/>
      <c r="G95" s="86">
        <v>2</v>
      </c>
      <c r="H95" s="87" t="s">
        <v>2221</v>
      </c>
      <c r="I95" s="87" t="s">
        <v>1340</v>
      </c>
      <c r="J95" s="88" t="s">
        <v>2198</v>
      </c>
      <c r="K95" s="28"/>
      <c r="L95" s="28"/>
      <c r="M95" s="28"/>
      <c r="N95" s="28"/>
      <c r="O95" s="28"/>
      <c r="P95" s="28"/>
      <c r="Q95" s="28"/>
      <c r="R95" s="28"/>
      <c r="S95" s="28"/>
    </row>
    <row r="96" spans="1:19" s="37" customFormat="1" ht="15">
      <c r="A96" s="144"/>
      <c r="B96" s="144"/>
      <c r="C96" s="143"/>
      <c r="D96" s="84">
        <v>7</v>
      </c>
      <c r="E96" s="85">
        <v>58</v>
      </c>
      <c r="F96" s="86"/>
      <c r="G96" s="86">
        <v>3</v>
      </c>
      <c r="H96" s="87" t="s">
        <v>7</v>
      </c>
      <c r="I96" s="87" t="s">
        <v>1340</v>
      </c>
      <c r="J96" s="88" t="s">
        <v>2</v>
      </c>
      <c r="K96" s="28"/>
      <c r="L96" s="28"/>
      <c r="M96" s="28"/>
      <c r="N96" s="28"/>
      <c r="O96" s="28"/>
      <c r="P96" s="28"/>
      <c r="Q96" s="28"/>
      <c r="R96" s="28"/>
      <c r="S96" s="28"/>
    </row>
    <row r="97" spans="1:19" s="37" customFormat="1" ht="15">
      <c r="A97" s="144"/>
      <c r="B97" s="144"/>
      <c r="C97" s="143"/>
      <c r="D97" s="84" t="s">
        <v>1926</v>
      </c>
      <c r="E97" s="85">
        <v>53.79</v>
      </c>
      <c r="F97" s="86"/>
      <c r="G97" s="86">
        <v>4</v>
      </c>
      <c r="H97" s="87" t="s">
        <v>9</v>
      </c>
      <c r="I97" s="87" t="s">
        <v>171</v>
      </c>
      <c r="J97" s="88" t="s">
        <v>2185</v>
      </c>
      <c r="K97" s="28"/>
      <c r="L97" s="28"/>
      <c r="M97" s="28"/>
      <c r="N97" s="28"/>
      <c r="O97" s="28"/>
      <c r="P97" s="28"/>
      <c r="Q97" s="28"/>
      <c r="R97" s="28"/>
      <c r="S97" s="28"/>
    </row>
    <row r="98" spans="1:19" s="37" customFormat="1" ht="15">
      <c r="A98" s="144"/>
      <c r="B98" s="144"/>
      <c r="C98" s="143"/>
      <c r="D98" s="84">
        <v>24</v>
      </c>
      <c r="E98" s="85">
        <v>51.62</v>
      </c>
      <c r="F98" s="86"/>
      <c r="G98" s="86">
        <v>5</v>
      </c>
      <c r="H98" s="87" t="s">
        <v>20</v>
      </c>
      <c r="I98" s="87" t="s">
        <v>1340</v>
      </c>
      <c r="J98" s="88" t="s">
        <v>2186</v>
      </c>
      <c r="K98" s="28"/>
      <c r="L98" s="28"/>
      <c r="M98" s="28"/>
      <c r="N98" s="28"/>
      <c r="O98" s="28"/>
      <c r="P98" s="28"/>
      <c r="Q98" s="28"/>
      <c r="R98" s="28"/>
      <c r="S98" s="28"/>
    </row>
    <row r="99" spans="1:19" s="37" customFormat="1" ht="15">
      <c r="A99" s="144"/>
      <c r="B99" s="144"/>
      <c r="C99" s="143"/>
      <c r="D99" s="89" t="s">
        <v>1924</v>
      </c>
      <c r="E99" s="90">
        <v>44.21</v>
      </c>
      <c r="F99" s="91"/>
      <c r="G99" s="91">
        <v>6</v>
      </c>
      <c r="H99" s="92" t="s">
        <v>1505</v>
      </c>
      <c r="I99" s="92" t="s">
        <v>440</v>
      </c>
      <c r="J99" s="93" t="s">
        <v>1619</v>
      </c>
      <c r="K99" s="28"/>
      <c r="L99" s="28"/>
      <c r="M99" s="28"/>
      <c r="N99" s="28"/>
      <c r="O99" s="28"/>
      <c r="P99" s="28"/>
      <c r="Q99" s="28"/>
      <c r="R99" s="28"/>
      <c r="S99" s="28"/>
    </row>
    <row r="100" spans="1:19" s="37" customFormat="1" ht="15">
      <c r="A100" s="144"/>
      <c r="B100" s="144"/>
      <c r="C100" s="143"/>
      <c r="D100" s="79" t="s">
        <v>1929</v>
      </c>
      <c r="E100" s="80">
        <v>52.7</v>
      </c>
      <c r="F100" s="81"/>
      <c r="G100" s="81">
        <v>1</v>
      </c>
      <c r="H100" s="82" t="s">
        <v>1506</v>
      </c>
      <c r="I100" s="82" t="s">
        <v>171</v>
      </c>
      <c r="J100" s="83" t="s">
        <v>2183</v>
      </c>
      <c r="K100" s="28"/>
      <c r="L100" s="28"/>
      <c r="M100" s="28"/>
      <c r="N100" s="28"/>
      <c r="O100" s="28"/>
      <c r="P100" s="28"/>
      <c r="Q100" s="28"/>
      <c r="R100" s="28"/>
      <c r="S100" s="28"/>
    </row>
    <row r="101" spans="1:19" s="37" customFormat="1" ht="15">
      <c r="A101" s="144"/>
      <c r="B101" s="144"/>
      <c r="C101" s="143"/>
      <c r="D101" s="84" t="s">
        <v>1927</v>
      </c>
      <c r="E101" s="85">
        <v>33.47</v>
      </c>
      <c r="F101" s="86"/>
      <c r="G101" s="86">
        <v>2</v>
      </c>
      <c r="H101" s="87" t="s">
        <v>1507</v>
      </c>
      <c r="I101" s="87" t="s">
        <v>440</v>
      </c>
      <c r="J101" s="88" t="s">
        <v>0</v>
      </c>
      <c r="K101" s="28"/>
      <c r="L101" s="28"/>
      <c r="M101" s="28"/>
      <c r="N101" s="28"/>
      <c r="O101" s="28"/>
      <c r="P101" s="28"/>
      <c r="Q101" s="28"/>
      <c r="R101" s="28"/>
      <c r="S101" s="28"/>
    </row>
    <row r="102" spans="1:19" s="37" customFormat="1" ht="15">
      <c r="A102" s="144"/>
      <c r="B102" s="144"/>
      <c r="C102" s="143"/>
      <c r="D102" s="89" t="s">
        <v>1928</v>
      </c>
      <c r="E102" s="90">
        <v>28.59</v>
      </c>
      <c r="F102" s="91"/>
      <c r="G102" s="91">
        <v>3</v>
      </c>
      <c r="H102" s="92" t="s">
        <v>1382</v>
      </c>
      <c r="I102" s="92" t="s">
        <v>169</v>
      </c>
      <c r="J102" s="93" t="s">
        <v>2181</v>
      </c>
      <c r="K102" s="28"/>
      <c r="L102" s="28"/>
      <c r="M102" s="28"/>
      <c r="N102" s="28"/>
      <c r="O102" s="28"/>
      <c r="P102" s="28"/>
      <c r="Q102" s="28"/>
      <c r="R102" s="28"/>
      <c r="S102" s="28"/>
    </row>
    <row r="103" spans="1:19" s="37" customFormat="1" ht="15">
      <c r="A103" s="144" t="s">
        <v>410</v>
      </c>
      <c r="B103" s="144" t="s">
        <v>2037</v>
      </c>
      <c r="C103" s="143" t="s">
        <v>333</v>
      </c>
      <c r="D103" s="79" t="s">
        <v>1934</v>
      </c>
      <c r="E103" s="80">
        <v>12.86</v>
      </c>
      <c r="F103" s="81"/>
      <c r="G103" s="81">
        <v>1</v>
      </c>
      <c r="H103" s="82" t="s">
        <v>1303</v>
      </c>
      <c r="I103" s="82" t="s">
        <v>176</v>
      </c>
      <c r="J103" s="83" t="s">
        <v>601</v>
      </c>
      <c r="K103" s="28"/>
      <c r="L103" s="28"/>
      <c r="M103" s="28"/>
      <c r="N103" s="28"/>
      <c r="O103" s="28"/>
      <c r="P103" s="28"/>
      <c r="Q103" s="28"/>
      <c r="R103" s="28"/>
      <c r="S103" s="28"/>
    </row>
    <row r="104" spans="1:19" s="37" customFormat="1" ht="15">
      <c r="A104" s="144"/>
      <c r="B104" s="144"/>
      <c r="C104" s="143"/>
      <c r="D104" s="84" t="s">
        <v>1933</v>
      </c>
      <c r="E104" s="85">
        <v>11.7</v>
      </c>
      <c r="F104" s="86"/>
      <c r="G104" s="86">
        <v>2</v>
      </c>
      <c r="H104" s="87" t="s">
        <v>133</v>
      </c>
      <c r="I104" s="87" t="s">
        <v>169</v>
      </c>
      <c r="J104" s="88" t="s">
        <v>2183</v>
      </c>
      <c r="K104" s="28"/>
      <c r="L104" s="28"/>
      <c r="M104" s="28"/>
      <c r="N104" s="28"/>
      <c r="O104" s="28"/>
      <c r="P104" s="28"/>
      <c r="Q104" s="28"/>
      <c r="R104" s="28"/>
      <c r="S104" s="28"/>
    </row>
    <row r="105" spans="1:19" s="37" customFormat="1" ht="15">
      <c r="A105" s="144"/>
      <c r="B105" s="144"/>
      <c r="C105" s="143"/>
      <c r="D105" s="89" t="s">
        <v>1932</v>
      </c>
      <c r="E105" s="90">
        <v>10.18</v>
      </c>
      <c r="F105" s="91"/>
      <c r="G105" s="91">
        <v>3</v>
      </c>
      <c r="H105" s="92" t="s">
        <v>1483</v>
      </c>
      <c r="I105" s="92" t="s">
        <v>440</v>
      </c>
      <c r="J105" s="93" t="s">
        <v>2179</v>
      </c>
      <c r="K105" s="28"/>
      <c r="L105" s="28"/>
      <c r="M105" s="28"/>
      <c r="N105" s="28"/>
      <c r="O105" s="28"/>
      <c r="P105" s="28"/>
      <c r="Q105" s="28"/>
      <c r="R105" s="28"/>
      <c r="S105" s="28"/>
    </row>
    <row r="106" spans="1:19" s="37" customFormat="1" ht="15">
      <c r="A106" s="144"/>
      <c r="B106" s="144"/>
      <c r="C106" s="143"/>
      <c r="D106" s="79" t="s">
        <v>1930</v>
      </c>
      <c r="E106" s="80">
        <v>10.04</v>
      </c>
      <c r="F106" s="81"/>
      <c r="G106" s="81">
        <v>1</v>
      </c>
      <c r="H106" s="82" t="s">
        <v>1342</v>
      </c>
      <c r="I106" s="82" t="s">
        <v>440</v>
      </c>
      <c r="J106" s="83" t="s">
        <v>2179</v>
      </c>
      <c r="K106" s="28"/>
      <c r="L106" s="28"/>
      <c r="M106" s="28"/>
      <c r="N106" s="28"/>
      <c r="O106" s="28"/>
      <c r="P106" s="28"/>
      <c r="Q106" s="28"/>
      <c r="R106" s="28"/>
      <c r="S106" s="28"/>
    </row>
    <row r="107" spans="1:19" s="37" customFormat="1" ht="15">
      <c r="A107" s="144"/>
      <c r="B107" s="144"/>
      <c r="C107" s="143"/>
      <c r="D107" s="89" t="s">
        <v>1931</v>
      </c>
      <c r="E107" s="90">
        <v>8.61</v>
      </c>
      <c r="F107" s="91"/>
      <c r="G107" s="91">
        <v>2</v>
      </c>
      <c r="H107" s="92" t="s">
        <v>1341</v>
      </c>
      <c r="I107" s="92" t="s">
        <v>169</v>
      </c>
      <c r="J107" s="93" t="s">
        <v>2183</v>
      </c>
      <c r="K107" s="28"/>
      <c r="L107" s="28"/>
      <c r="M107" s="28"/>
      <c r="N107" s="28"/>
      <c r="O107" s="28"/>
      <c r="P107" s="28"/>
      <c r="Q107" s="28"/>
      <c r="R107" s="28"/>
      <c r="S107" s="28"/>
    </row>
    <row r="108" spans="1:19" s="37" customFormat="1" ht="15">
      <c r="A108" s="144" t="s">
        <v>412</v>
      </c>
      <c r="B108" s="144" t="s">
        <v>2038</v>
      </c>
      <c r="C108" s="143" t="s">
        <v>327</v>
      </c>
      <c r="D108" s="79" t="s">
        <v>1936</v>
      </c>
      <c r="E108" s="80">
        <v>6.68</v>
      </c>
      <c r="F108" s="81">
        <v>1.5</v>
      </c>
      <c r="G108" s="81">
        <v>1</v>
      </c>
      <c r="H108" s="82" t="s">
        <v>147</v>
      </c>
      <c r="I108" s="82" t="s">
        <v>176</v>
      </c>
      <c r="J108" s="83" t="s">
        <v>1037</v>
      </c>
      <c r="K108" s="28"/>
      <c r="L108" s="28"/>
      <c r="M108" s="28"/>
      <c r="N108" s="28"/>
      <c r="O108" s="28"/>
      <c r="P108" s="28"/>
      <c r="Q108" s="28"/>
      <c r="R108" s="28"/>
      <c r="S108" s="28"/>
    </row>
    <row r="109" spans="1:19" s="37" customFormat="1" ht="15">
      <c r="A109" s="144"/>
      <c r="B109" s="144"/>
      <c r="C109" s="143"/>
      <c r="D109" s="84" t="s">
        <v>1935</v>
      </c>
      <c r="E109" s="85">
        <v>6.06</v>
      </c>
      <c r="F109" s="86">
        <v>1.8</v>
      </c>
      <c r="G109" s="86">
        <v>2</v>
      </c>
      <c r="H109" s="87" t="s">
        <v>1502</v>
      </c>
      <c r="I109" s="87" t="s">
        <v>440</v>
      </c>
      <c r="J109" s="88" t="s">
        <v>2179</v>
      </c>
      <c r="K109" s="28"/>
      <c r="L109" s="28"/>
      <c r="M109" s="28"/>
      <c r="N109" s="28"/>
      <c r="O109" s="28"/>
      <c r="P109" s="28"/>
      <c r="Q109" s="28"/>
      <c r="R109" s="28"/>
      <c r="S109" s="28"/>
    </row>
    <row r="110" spans="1:19" s="37" customFormat="1" ht="15">
      <c r="A110" s="144"/>
      <c r="B110" s="144"/>
      <c r="C110" s="143"/>
      <c r="D110" s="89" t="s">
        <v>1937</v>
      </c>
      <c r="E110" s="90">
        <v>6.01</v>
      </c>
      <c r="F110" s="91">
        <v>1</v>
      </c>
      <c r="G110" s="91">
        <v>3</v>
      </c>
      <c r="H110" s="92" t="s">
        <v>1374</v>
      </c>
      <c r="I110" s="92" t="s">
        <v>171</v>
      </c>
      <c r="J110" s="93" t="s">
        <v>2186</v>
      </c>
      <c r="K110" s="28"/>
      <c r="L110" s="28"/>
      <c r="M110" s="28"/>
      <c r="N110" s="28"/>
      <c r="O110" s="28"/>
      <c r="P110" s="28"/>
      <c r="Q110" s="28"/>
      <c r="R110" s="28"/>
      <c r="S110" s="28"/>
    </row>
    <row r="111" spans="1:19" s="37" customFormat="1" ht="15">
      <c r="A111" s="144"/>
      <c r="B111" s="144"/>
      <c r="C111" s="143"/>
      <c r="D111" s="79">
        <v>148</v>
      </c>
      <c r="E111" s="80">
        <v>5.24</v>
      </c>
      <c r="F111" s="81">
        <v>1</v>
      </c>
      <c r="G111" s="81">
        <v>1</v>
      </c>
      <c r="H111" s="82" t="s">
        <v>121</v>
      </c>
      <c r="I111" s="82" t="s">
        <v>1340</v>
      </c>
      <c r="J111" s="83" t="s">
        <v>643</v>
      </c>
      <c r="K111" s="28"/>
      <c r="L111" s="28"/>
      <c r="M111" s="28"/>
      <c r="N111" s="28"/>
      <c r="O111" s="28"/>
      <c r="P111" s="28"/>
      <c r="Q111" s="28"/>
      <c r="R111" s="28"/>
      <c r="S111" s="28"/>
    </row>
    <row r="112" spans="1:19" s="37" customFormat="1" ht="15">
      <c r="A112" s="144"/>
      <c r="B112" s="144"/>
      <c r="C112" s="143"/>
      <c r="D112" s="84" t="s">
        <v>1938</v>
      </c>
      <c r="E112" s="85">
        <v>5.22</v>
      </c>
      <c r="F112" s="86">
        <v>0.9</v>
      </c>
      <c r="G112" s="86">
        <v>2</v>
      </c>
      <c r="H112" s="87" t="s">
        <v>1377</v>
      </c>
      <c r="I112" s="87" t="s">
        <v>440</v>
      </c>
      <c r="J112" s="88" t="s">
        <v>1619</v>
      </c>
      <c r="K112" s="28"/>
      <c r="L112" s="28"/>
      <c r="M112" s="28"/>
      <c r="N112" s="28"/>
      <c r="O112" s="28"/>
      <c r="P112" s="28"/>
      <c r="Q112" s="28"/>
      <c r="R112" s="28"/>
      <c r="S112" s="28"/>
    </row>
    <row r="113" spans="1:19" s="37" customFormat="1" ht="15">
      <c r="A113" s="144"/>
      <c r="B113" s="144"/>
      <c r="C113" s="143"/>
      <c r="D113" s="84" t="s">
        <v>1942</v>
      </c>
      <c r="E113" s="85">
        <v>5.21</v>
      </c>
      <c r="F113" s="86">
        <v>0.3</v>
      </c>
      <c r="G113" s="86">
        <v>3</v>
      </c>
      <c r="H113" s="87" t="s">
        <v>1379</v>
      </c>
      <c r="I113" s="87" t="s">
        <v>171</v>
      </c>
      <c r="J113" s="88" t="s">
        <v>684</v>
      </c>
      <c r="K113" s="28"/>
      <c r="L113" s="28"/>
      <c r="M113" s="28"/>
      <c r="N113" s="28"/>
      <c r="O113" s="28"/>
      <c r="P113" s="28"/>
      <c r="Q113" s="28"/>
      <c r="R113" s="28"/>
      <c r="S113" s="28"/>
    </row>
    <row r="114" spans="1:19" s="37" customFormat="1" ht="15">
      <c r="A114" s="144"/>
      <c r="B114" s="144"/>
      <c r="C114" s="143"/>
      <c r="D114" s="84">
        <v>146</v>
      </c>
      <c r="E114" s="85">
        <v>5.17</v>
      </c>
      <c r="F114" s="86">
        <v>2.2</v>
      </c>
      <c r="G114" s="86">
        <v>4</v>
      </c>
      <c r="H114" s="87" t="s">
        <v>119</v>
      </c>
      <c r="I114" s="87" t="s">
        <v>1340</v>
      </c>
      <c r="J114" s="88" t="s">
        <v>2189</v>
      </c>
      <c r="K114" s="28"/>
      <c r="L114" s="28"/>
      <c r="M114" s="28"/>
      <c r="N114" s="28"/>
      <c r="O114" s="28"/>
      <c r="P114" s="28"/>
      <c r="Q114" s="28"/>
      <c r="R114" s="28"/>
      <c r="S114" s="28"/>
    </row>
    <row r="115" spans="1:19" s="37" customFormat="1" ht="15">
      <c r="A115" s="144"/>
      <c r="B115" s="144"/>
      <c r="C115" s="143"/>
      <c r="D115" s="84">
        <v>188</v>
      </c>
      <c r="E115" s="85">
        <v>5.14</v>
      </c>
      <c r="F115" s="86">
        <v>1.4</v>
      </c>
      <c r="G115" s="86">
        <v>5</v>
      </c>
      <c r="H115" s="87" t="s">
        <v>152</v>
      </c>
      <c r="I115" s="87" t="s">
        <v>1340</v>
      </c>
      <c r="J115" s="88" t="s">
        <v>2179</v>
      </c>
      <c r="K115" s="28"/>
      <c r="L115" s="28"/>
      <c r="M115" s="28"/>
      <c r="N115" s="28"/>
      <c r="O115" s="28"/>
      <c r="P115" s="28"/>
      <c r="Q115" s="28"/>
      <c r="R115" s="28"/>
      <c r="S115" s="28"/>
    </row>
    <row r="116" spans="1:19" s="37" customFormat="1" ht="15">
      <c r="A116" s="144"/>
      <c r="B116" s="144"/>
      <c r="C116" s="143"/>
      <c r="D116" s="84" t="s">
        <v>1941</v>
      </c>
      <c r="E116" s="85">
        <v>5.13</v>
      </c>
      <c r="F116" s="86">
        <v>2.7</v>
      </c>
      <c r="G116" s="86">
        <v>6</v>
      </c>
      <c r="H116" s="87" t="s">
        <v>123</v>
      </c>
      <c r="I116" s="87" t="s">
        <v>174</v>
      </c>
      <c r="J116" s="88" t="s">
        <v>2193</v>
      </c>
      <c r="K116" s="28"/>
      <c r="L116" s="28"/>
      <c r="M116" s="28"/>
      <c r="N116" s="28"/>
      <c r="O116" s="28"/>
      <c r="P116" s="28"/>
      <c r="Q116" s="28"/>
      <c r="R116" s="28"/>
      <c r="S116" s="28"/>
    </row>
    <row r="117" spans="1:19" s="37" customFormat="1" ht="15">
      <c r="A117" s="144"/>
      <c r="B117" s="144"/>
      <c r="C117" s="143"/>
      <c r="D117" s="84" t="s">
        <v>1940</v>
      </c>
      <c r="E117" s="85">
        <v>5.1</v>
      </c>
      <c r="F117" s="86">
        <v>1.5</v>
      </c>
      <c r="G117" s="86">
        <v>7</v>
      </c>
      <c r="H117" s="87" t="s">
        <v>1503</v>
      </c>
      <c r="I117" s="87" t="s">
        <v>176</v>
      </c>
      <c r="J117" s="88" t="s">
        <v>2210</v>
      </c>
      <c r="K117" s="28"/>
      <c r="L117" s="28"/>
      <c r="M117" s="28"/>
      <c r="N117" s="28"/>
      <c r="O117" s="28"/>
      <c r="P117" s="28"/>
      <c r="Q117" s="28"/>
      <c r="R117" s="28"/>
      <c r="S117" s="28"/>
    </row>
    <row r="118" spans="1:19" s="37" customFormat="1" ht="15">
      <c r="A118" s="144"/>
      <c r="B118" s="144"/>
      <c r="C118" s="143"/>
      <c r="D118" s="84">
        <v>151</v>
      </c>
      <c r="E118" s="85">
        <v>4.96</v>
      </c>
      <c r="F118" s="86">
        <v>2.2</v>
      </c>
      <c r="G118" s="86">
        <v>8</v>
      </c>
      <c r="H118" s="87" t="s">
        <v>124</v>
      </c>
      <c r="I118" s="87" t="s">
        <v>1316</v>
      </c>
      <c r="J118" s="88" t="s">
        <v>2190</v>
      </c>
      <c r="K118" s="28"/>
      <c r="L118" s="28"/>
      <c r="M118" s="28"/>
      <c r="N118" s="28"/>
      <c r="O118" s="28"/>
      <c r="P118" s="28"/>
      <c r="Q118" s="28"/>
      <c r="R118" s="28"/>
      <c r="S118" s="28"/>
    </row>
    <row r="119" spans="1:19" s="37" customFormat="1" ht="15">
      <c r="A119" s="144"/>
      <c r="B119" s="144"/>
      <c r="C119" s="143"/>
      <c r="D119" s="84" t="s">
        <v>1939</v>
      </c>
      <c r="E119" s="85">
        <v>4.91</v>
      </c>
      <c r="F119" s="86">
        <v>1.8</v>
      </c>
      <c r="G119" s="86">
        <v>9</v>
      </c>
      <c r="H119" s="87" t="s">
        <v>1504</v>
      </c>
      <c r="I119" s="87" t="s">
        <v>169</v>
      </c>
      <c r="J119" s="88" t="s">
        <v>2181</v>
      </c>
      <c r="K119" s="28"/>
      <c r="L119" s="28"/>
      <c r="M119" s="28"/>
      <c r="N119" s="28"/>
      <c r="O119" s="28"/>
      <c r="P119" s="28"/>
      <c r="Q119" s="28"/>
      <c r="R119" s="28"/>
      <c r="S119" s="28"/>
    </row>
    <row r="120" spans="1:19" s="37" customFormat="1" ht="15">
      <c r="A120" s="144"/>
      <c r="B120" s="144"/>
      <c r="C120" s="143"/>
      <c r="D120" s="84">
        <v>135</v>
      </c>
      <c r="E120" s="85">
        <v>4.89</v>
      </c>
      <c r="F120" s="86">
        <v>1.5</v>
      </c>
      <c r="G120" s="86">
        <v>10</v>
      </c>
      <c r="H120" s="87" t="s">
        <v>109</v>
      </c>
      <c r="I120" s="87" t="s">
        <v>1340</v>
      </c>
      <c r="J120" s="88" t="s">
        <v>2192</v>
      </c>
      <c r="K120" s="28"/>
      <c r="L120" s="28"/>
      <c r="M120" s="28"/>
      <c r="N120" s="28"/>
      <c r="O120" s="28"/>
      <c r="P120" s="28"/>
      <c r="Q120" s="28"/>
      <c r="R120" s="28"/>
      <c r="S120" s="28"/>
    </row>
    <row r="121" spans="1:19" s="37" customFormat="1" ht="15">
      <c r="A121" s="144"/>
      <c r="B121" s="144"/>
      <c r="C121" s="143"/>
      <c r="D121" s="89">
        <v>131</v>
      </c>
      <c r="E121" s="90">
        <v>4.08</v>
      </c>
      <c r="F121" s="91">
        <v>1.7</v>
      </c>
      <c r="G121" s="91">
        <v>11</v>
      </c>
      <c r="H121" s="92" t="s">
        <v>106</v>
      </c>
      <c r="I121" s="92" t="s">
        <v>1340</v>
      </c>
      <c r="J121" s="93" t="s">
        <v>2185</v>
      </c>
      <c r="K121" s="28"/>
      <c r="L121" s="28"/>
      <c r="M121" s="28"/>
      <c r="N121" s="28"/>
      <c r="O121" s="28"/>
      <c r="P121" s="28"/>
      <c r="Q121" s="28"/>
      <c r="R121" s="28"/>
      <c r="S121" s="28"/>
    </row>
    <row r="122" spans="1:19" s="37" customFormat="1" ht="15">
      <c r="A122" s="144" t="s">
        <v>404</v>
      </c>
      <c r="B122" s="144" t="s">
        <v>2039</v>
      </c>
      <c r="C122" s="143" t="s">
        <v>323</v>
      </c>
      <c r="D122" s="102">
        <v>168</v>
      </c>
      <c r="E122" s="103">
        <v>1.87</v>
      </c>
      <c r="F122" s="104"/>
      <c r="G122" s="104">
        <v>1</v>
      </c>
      <c r="H122" s="105" t="s">
        <v>137</v>
      </c>
      <c r="I122" s="105" t="s">
        <v>1340</v>
      </c>
      <c r="J122" s="106"/>
      <c r="K122" s="28"/>
      <c r="L122" s="28"/>
      <c r="M122" s="28"/>
      <c r="N122" s="28"/>
      <c r="O122" s="28"/>
      <c r="P122" s="28"/>
      <c r="Q122" s="28"/>
      <c r="R122" s="28"/>
      <c r="S122" s="28"/>
    </row>
    <row r="123" spans="1:19" s="37" customFormat="1" ht="15">
      <c r="A123" s="144"/>
      <c r="B123" s="144"/>
      <c r="C123" s="143"/>
      <c r="D123" s="79" t="s">
        <v>1944</v>
      </c>
      <c r="E123" s="80">
        <v>1.87</v>
      </c>
      <c r="F123" s="81"/>
      <c r="G123" s="81">
        <v>1</v>
      </c>
      <c r="H123" s="82" t="s">
        <v>1508</v>
      </c>
      <c r="I123" s="82" t="s">
        <v>174</v>
      </c>
      <c r="J123" s="83" t="s">
        <v>2193</v>
      </c>
      <c r="K123" s="28"/>
      <c r="L123" s="28"/>
      <c r="M123" s="28"/>
      <c r="N123" s="28"/>
      <c r="O123" s="28"/>
      <c r="P123" s="28"/>
      <c r="Q123" s="28"/>
      <c r="R123" s="28"/>
      <c r="S123" s="28"/>
    </row>
    <row r="124" spans="1:19" s="37" customFormat="1" ht="15">
      <c r="A124" s="144"/>
      <c r="B124" s="144"/>
      <c r="C124" s="143"/>
      <c r="D124" s="84" t="s">
        <v>1945</v>
      </c>
      <c r="E124" s="85">
        <v>1.78</v>
      </c>
      <c r="F124" s="86"/>
      <c r="G124" s="86">
        <v>2</v>
      </c>
      <c r="H124" s="87" t="s">
        <v>1509</v>
      </c>
      <c r="I124" s="87" t="s">
        <v>171</v>
      </c>
      <c r="J124" s="88" t="s">
        <v>2211</v>
      </c>
      <c r="K124" s="28"/>
      <c r="L124" s="28"/>
      <c r="M124" s="28"/>
      <c r="N124" s="28"/>
      <c r="O124" s="28"/>
      <c r="P124" s="28"/>
      <c r="Q124" s="28"/>
      <c r="R124" s="28"/>
      <c r="S124" s="28"/>
    </row>
    <row r="125" spans="1:19" s="37" customFormat="1" ht="15">
      <c r="A125" s="144"/>
      <c r="B125" s="144"/>
      <c r="C125" s="143"/>
      <c r="D125" s="89" t="s">
        <v>1943</v>
      </c>
      <c r="E125" s="90">
        <v>1.75</v>
      </c>
      <c r="F125" s="91"/>
      <c r="G125" s="91">
        <v>3</v>
      </c>
      <c r="H125" s="92" t="s">
        <v>1362</v>
      </c>
      <c r="I125" s="92" t="s">
        <v>169</v>
      </c>
      <c r="J125" s="93" t="s">
        <v>2181</v>
      </c>
      <c r="K125" s="28"/>
      <c r="L125" s="28"/>
      <c r="M125" s="28"/>
      <c r="N125" s="28"/>
      <c r="O125" s="28"/>
      <c r="P125" s="28"/>
      <c r="Q125" s="28"/>
      <c r="R125" s="28"/>
      <c r="S125" s="28"/>
    </row>
    <row r="126" spans="1:19" s="37" customFormat="1" ht="15">
      <c r="A126" s="144" t="s">
        <v>408</v>
      </c>
      <c r="B126" s="144" t="s">
        <v>2037</v>
      </c>
      <c r="C126" s="143" t="s">
        <v>315</v>
      </c>
      <c r="D126" s="79" t="s">
        <v>1948</v>
      </c>
      <c r="E126" s="80">
        <v>63.27</v>
      </c>
      <c r="F126" s="81"/>
      <c r="G126" s="81">
        <v>1</v>
      </c>
      <c r="H126" s="82" t="s">
        <v>127</v>
      </c>
      <c r="I126" s="82" t="s">
        <v>171</v>
      </c>
      <c r="J126" s="83" t="s">
        <v>2186</v>
      </c>
      <c r="K126" s="28"/>
      <c r="L126" s="28"/>
      <c r="M126" s="28"/>
      <c r="N126" s="28"/>
      <c r="O126" s="28"/>
      <c r="P126" s="28"/>
      <c r="Q126" s="28"/>
      <c r="R126" s="28"/>
      <c r="S126" s="28"/>
    </row>
    <row r="127" spans="1:19" s="37" customFormat="1" ht="15">
      <c r="A127" s="144"/>
      <c r="B127" s="144"/>
      <c r="C127" s="143"/>
      <c r="D127" s="84" t="s">
        <v>1947</v>
      </c>
      <c r="E127" s="85">
        <v>50.42</v>
      </c>
      <c r="F127" s="86"/>
      <c r="G127" s="86">
        <v>2</v>
      </c>
      <c r="H127" s="87" t="s">
        <v>1510</v>
      </c>
      <c r="I127" s="87" t="s">
        <v>169</v>
      </c>
      <c r="J127" s="88" t="s">
        <v>2181</v>
      </c>
      <c r="K127" s="28"/>
      <c r="L127" s="28"/>
      <c r="M127" s="28"/>
      <c r="N127" s="28"/>
      <c r="O127" s="28"/>
      <c r="P127" s="28"/>
      <c r="Q127" s="28"/>
      <c r="R127" s="28"/>
      <c r="S127" s="28"/>
    </row>
    <row r="128" spans="1:19" s="37" customFormat="1" ht="15">
      <c r="A128" s="144"/>
      <c r="B128" s="144"/>
      <c r="C128" s="143"/>
      <c r="D128" s="89" t="s">
        <v>1946</v>
      </c>
      <c r="E128" s="90">
        <v>41.92</v>
      </c>
      <c r="F128" s="91"/>
      <c r="G128" s="91">
        <v>3</v>
      </c>
      <c r="H128" s="92" t="s">
        <v>1483</v>
      </c>
      <c r="I128" s="92" t="s">
        <v>440</v>
      </c>
      <c r="J128" s="93" t="s">
        <v>2179</v>
      </c>
      <c r="K128" s="28"/>
      <c r="L128" s="28"/>
      <c r="M128" s="28"/>
      <c r="N128" s="28"/>
      <c r="O128" s="28"/>
      <c r="P128" s="28"/>
      <c r="Q128" s="28"/>
      <c r="R128" s="28"/>
      <c r="S128" s="28"/>
    </row>
    <row r="129" spans="1:19" s="37" customFormat="1" ht="15">
      <c r="A129" s="144"/>
      <c r="B129" s="144"/>
      <c r="C129" s="143"/>
      <c r="D129" s="102" t="s">
        <v>1949</v>
      </c>
      <c r="E129" s="103">
        <v>30.36</v>
      </c>
      <c r="F129" s="104"/>
      <c r="G129" s="104">
        <v>1</v>
      </c>
      <c r="H129" s="105" t="s">
        <v>1381</v>
      </c>
      <c r="I129" s="105" t="s">
        <v>440</v>
      </c>
      <c r="J129" s="106" t="s">
        <v>2179</v>
      </c>
      <c r="K129" s="28"/>
      <c r="L129" s="28"/>
      <c r="M129" s="28"/>
      <c r="N129" s="28"/>
      <c r="O129" s="28"/>
      <c r="P129" s="28"/>
      <c r="Q129" s="28"/>
      <c r="R129" s="28"/>
      <c r="S129" s="28"/>
    </row>
    <row r="130" spans="1:19" s="37" customFormat="1" ht="15">
      <c r="A130" s="144" t="s">
        <v>403</v>
      </c>
      <c r="B130" s="144" t="s">
        <v>2034</v>
      </c>
      <c r="C130" s="143" t="s">
        <v>312</v>
      </c>
      <c r="D130" s="79" t="s">
        <v>1950</v>
      </c>
      <c r="E130" s="80">
        <v>3</v>
      </c>
      <c r="F130" s="81"/>
      <c r="G130" s="81">
        <v>1</v>
      </c>
      <c r="H130" s="82" t="s">
        <v>1470</v>
      </c>
      <c r="I130" s="82" t="s">
        <v>440</v>
      </c>
      <c r="J130" s="83" t="s">
        <v>2179</v>
      </c>
      <c r="K130" s="28"/>
      <c r="L130" s="28"/>
      <c r="M130" s="28"/>
      <c r="N130" s="28"/>
      <c r="O130" s="28"/>
      <c r="P130" s="28"/>
      <c r="Q130" s="28"/>
      <c r="R130" s="28"/>
      <c r="S130" s="28"/>
    </row>
    <row r="131" spans="1:19" s="37" customFormat="1" ht="15">
      <c r="A131" s="144"/>
      <c r="B131" s="144"/>
      <c r="C131" s="143"/>
      <c r="D131" s="84">
        <v>197</v>
      </c>
      <c r="E131" s="85">
        <v>2.9</v>
      </c>
      <c r="F131" s="86"/>
      <c r="G131" s="86">
        <v>2</v>
      </c>
      <c r="H131" s="87" t="s">
        <v>1297</v>
      </c>
      <c r="I131" s="87" t="s">
        <v>1340</v>
      </c>
      <c r="J131" s="88"/>
      <c r="K131" s="28"/>
      <c r="L131" s="28"/>
      <c r="M131" s="28"/>
      <c r="N131" s="28"/>
      <c r="O131" s="28"/>
      <c r="P131" s="28"/>
      <c r="Q131" s="28"/>
      <c r="R131" s="28"/>
      <c r="S131" s="28"/>
    </row>
    <row r="132" spans="1:19" s="37" customFormat="1" ht="15">
      <c r="A132" s="144"/>
      <c r="B132" s="144"/>
      <c r="C132" s="143"/>
      <c r="D132" s="89" t="s">
        <v>1951</v>
      </c>
      <c r="E132" s="90">
        <v>2.6</v>
      </c>
      <c r="F132" s="91"/>
      <c r="G132" s="91">
        <v>3</v>
      </c>
      <c r="H132" s="92" t="s">
        <v>1471</v>
      </c>
      <c r="I132" s="92" t="s">
        <v>171</v>
      </c>
      <c r="J132" s="93"/>
      <c r="K132" s="28"/>
      <c r="L132" s="28"/>
      <c r="M132" s="28"/>
      <c r="N132" s="28"/>
      <c r="O132" s="28"/>
      <c r="P132" s="28"/>
      <c r="Q132" s="28"/>
      <c r="R132" s="28"/>
      <c r="S132" s="28"/>
    </row>
    <row r="133" spans="1:19" s="37" customFormat="1" ht="15">
      <c r="A133" s="144"/>
      <c r="B133" s="144"/>
      <c r="C133" s="143"/>
      <c r="D133" s="79" t="s">
        <v>1952</v>
      </c>
      <c r="E133" s="80">
        <v>3.6</v>
      </c>
      <c r="F133" s="81"/>
      <c r="G133" s="81">
        <v>1</v>
      </c>
      <c r="H133" s="82" t="s">
        <v>1536</v>
      </c>
      <c r="I133" s="82" t="s">
        <v>176</v>
      </c>
      <c r="J133" s="83" t="s">
        <v>2185</v>
      </c>
      <c r="K133" s="28"/>
      <c r="L133" s="28"/>
      <c r="M133" s="28"/>
      <c r="N133" s="28"/>
      <c r="O133" s="28"/>
      <c r="P133" s="28"/>
      <c r="Q133" s="28"/>
      <c r="R133" s="28"/>
      <c r="S133" s="28"/>
    </row>
    <row r="134" spans="1:19" s="37" customFormat="1" ht="15">
      <c r="A134" s="144"/>
      <c r="B134" s="144"/>
      <c r="C134" s="143"/>
      <c r="D134" s="84" t="s">
        <v>1953</v>
      </c>
      <c r="E134" s="85">
        <v>3.5</v>
      </c>
      <c r="F134" s="86"/>
      <c r="G134" s="86">
        <v>2</v>
      </c>
      <c r="H134" s="87" t="s">
        <v>1537</v>
      </c>
      <c r="I134" s="87" t="s">
        <v>175</v>
      </c>
      <c r="J134" s="88" t="s">
        <v>2212</v>
      </c>
      <c r="K134" s="28"/>
      <c r="L134" s="28"/>
      <c r="M134" s="28"/>
      <c r="N134" s="28"/>
      <c r="O134" s="28"/>
      <c r="P134" s="28"/>
      <c r="Q134" s="28"/>
      <c r="R134" s="28"/>
      <c r="S134" s="28"/>
    </row>
    <row r="135" spans="1:19" s="37" customFormat="1" ht="15">
      <c r="A135" s="144"/>
      <c r="B135" s="144"/>
      <c r="C135" s="143"/>
      <c r="D135" s="84">
        <v>170</v>
      </c>
      <c r="E135" s="85">
        <v>3.2</v>
      </c>
      <c r="F135" s="86"/>
      <c r="G135" s="86">
        <v>3</v>
      </c>
      <c r="H135" s="87" t="s">
        <v>139</v>
      </c>
      <c r="I135" s="87" t="s">
        <v>1340</v>
      </c>
      <c r="J135" s="88" t="s">
        <v>2212</v>
      </c>
      <c r="K135" s="28"/>
      <c r="L135" s="28"/>
      <c r="M135" s="28"/>
      <c r="N135" s="28"/>
      <c r="O135" s="28"/>
      <c r="P135" s="28"/>
      <c r="Q135" s="28"/>
      <c r="R135" s="28"/>
      <c r="S135" s="28"/>
    </row>
    <row r="136" spans="1:19" s="37" customFormat="1" ht="15">
      <c r="A136" s="144"/>
      <c r="B136" s="144"/>
      <c r="C136" s="143"/>
      <c r="D136" s="89">
        <v>169</v>
      </c>
      <c r="E136" s="90">
        <v>2.9</v>
      </c>
      <c r="F136" s="91"/>
      <c r="G136" s="91">
        <v>4</v>
      </c>
      <c r="H136" s="92" t="s">
        <v>138</v>
      </c>
      <c r="I136" s="92" t="s">
        <v>1340</v>
      </c>
      <c r="J136" s="93" t="s">
        <v>2212</v>
      </c>
      <c r="K136" s="28"/>
      <c r="L136" s="28"/>
      <c r="M136" s="28"/>
      <c r="N136" s="28"/>
      <c r="O136" s="28"/>
      <c r="P136" s="28"/>
      <c r="Q136" s="28"/>
      <c r="R136" s="28"/>
      <c r="S136" s="28"/>
    </row>
    <row r="137" spans="1:19" s="37" customFormat="1" ht="15">
      <c r="A137" s="144"/>
      <c r="B137" s="144"/>
      <c r="C137" s="143"/>
      <c r="D137" s="102" t="s">
        <v>1954</v>
      </c>
      <c r="E137" s="103">
        <v>3</v>
      </c>
      <c r="F137" s="104"/>
      <c r="G137" s="104">
        <v>1</v>
      </c>
      <c r="H137" s="105" t="s">
        <v>1538</v>
      </c>
      <c r="I137" s="105" t="s">
        <v>176</v>
      </c>
      <c r="J137" s="106" t="s">
        <v>2202</v>
      </c>
      <c r="K137" s="28"/>
      <c r="L137" s="28"/>
      <c r="M137" s="28"/>
      <c r="N137" s="28"/>
      <c r="O137" s="28"/>
      <c r="P137" s="28"/>
      <c r="Q137" s="28"/>
      <c r="R137" s="28"/>
      <c r="S137" s="28"/>
    </row>
    <row r="138" spans="1:19" s="37" customFormat="1" ht="15">
      <c r="A138" s="144" t="s">
        <v>410</v>
      </c>
      <c r="B138" s="144" t="s">
        <v>2036</v>
      </c>
      <c r="C138" s="143" t="s">
        <v>306</v>
      </c>
      <c r="D138" s="79" t="s">
        <v>1317</v>
      </c>
      <c r="E138" s="80">
        <v>15.49</v>
      </c>
      <c r="F138" s="81"/>
      <c r="G138" s="81">
        <v>1</v>
      </c>
      <c r="H138" s="82" t="s">
        <v>1318</v>
      </c>
      <c r="I138" s="82"/>
      <c r="J138" s="83"/>
      <c r="K138" s="28"/>
      <c r="L138" s="28"/>
      <c r="M138" s="28"/>
      <c r="N138" s="28"/>
      <c r="O138" s="28"/>
      <c r="P138" s="28"/>
      <c r="Q138" s="28"/>
      <c r="R138" s="28"/>
      <c r="S138" s="28"/>
    </row>
    <row r="139" spans="1:19" s="37" customFormat="1" ht="15">
      <c r="A139" s="144"/>
      <c r="B139" s="144"/>
      <c r="C139" s="143"/>
      <c r="D139" s="84" t="s">
        <v>1958</v>
      </c>
      <c r="E139" s="85">
        <v>14.31</v>
      </c>
      <c r="F139" s="86"/>
      <c r="G139" s="86">
        <v>2</v>
      </c>
      <c r="H139" s="87" t="s">
        <v>1353</v>
      </c>
      <c r="I139" s="87" t="s">
        <v>169</v>
      </c>
      <c r="J139" s="88" t="s">
        <v>2181</v>
      </c>
      <c r="K139" s="28"/>
      <c r="L139" s="28"/>
      <c r="M139" s="28"/>
      <c r="N139" s="28"/>
      <c r="O139" s="28"/>
      <c r="P139" s="28"/>
      <c r="Q139" s="28"/>
      <c r="R139" s="28"/>
      <c r="S139" s="28"/>
    </row>
    <row r="140" spans="1:19" s="37" customFormat="1" ht="15">
      <c r="A140" s="144"/>
      <c r="B140" s="144"/>
      <c r="C140" s="143"/>
      <c r="D140" s="89" t="s">
        <v>1959</v>
      </c>
      <c r="E140" s="90">
        <v>12.03</v>
      </c>
      <c r="F140" s="91"/>
      <c r="G140" s="91">
        <v>3</v>
      </c>
      <c r="H140" s="92" t="s">
        <v>1354</v>
      </c>
      <c r="I140" s="92" t="s">
        <v>174</v>
      </c>
      <c r="J140" s="93" t="s">
        <v>2193</v>
      </c>
      <c r="K140" s="28"/>
      <c r="L140" s="28"/>
      <c r="M140" s="28"/>
      <c r="N140" s="28"/>
      <c r="O140" s="28"/>
      <c r="P140" s="28"/>
      <c r="Q140" s="28"/>
      <c r="R140" s="28"/>
      <c r="S140" s="28"/>
    </row>
    <row r="141" spans="1:19" s="37" customFormat="1" ht="15">
      <c r="A141" s="144"/>
      <c r="B141" s="144"/>
      <c r="C141" s="143"/>
      <c r="D141" s="79" t="s">
        <v>1957</v>
      </c>
      <c r="E141" s="80">
        <v>10.04</v>
      </c>
      <c r="F141" s="81"/>
      <c r="G141" s="81">
        <v>1</v>
      </c>
      <c r="H141" s="82" t="s">
        <v>1307</v>
      </c>
      <c r="I141" s="82" t="s">
        <v>171</v>
      </c>
      <c r="J141" s="83"/>
      <c r="K141" s="28"/>
      <c r="L141" s="28"/>
      <c r="M141" s="28"/>
      <c r="N141" s="28"/>
      <c r="O141" s="28"/>
      <c r="P141" s="28"/>
      <c r="Q141" s="28"/>
      <c r="R141" s="28"/>
      <c r="S141" s="28"/>
    </row>
    <row r="142" spans="1:19" s="37" customFormat="1" ht="15">
      <c r="A142" s="144"/>
      <c r="B142" s="144"/>
      <c r="C142" s="143"/>
      <c r="D142" s="84" t="s">
        <v>1956</v>
      </c>
      <c r="E142" s="85">
        <v>10</v>
      </c>
      <c r="F142" s="86"/>
      <c r="G142" s="86">
        <v>2</v>
      </c>
      <c r="H142" s="87" t="s">
        <v>1436</v>
      </c>
      <c r="I142" s="87" t="s">
        <v>174</v>
      </c>
      <c r="J142" s="88" t="s">
        <v>2052</v>
      </c>
      <c r="K142" s="28"/>
      <c r="L142" s="28"/>
      <c r="M142" s="28"/>
      <c r="N142" s="28"/>
      <c r="O142" s="28"/>
      <c r="P142" s="28"/>
      <c r="Q142" s="28"/>
      <c r="R142" s="28"/>
      <c r="S142" s="28"/>
    </row>
    <row r="143" spans="1:19" s="37" customFormat="1" ht="15">
      <c r="A143" s="144"/>
      <c r="B143" s="144"/>
      <c r="C143" s="143"/>
      <c r="D143" s="89" t="s">
        <v>1955</v>
      </c>
      <c r="E143" s="90">
        <v>9.5</v>
      </c>
      <c r="F143" s="91"/>
      <c r="G143" s="91">
        <v>3</v>
      </c>
      <c r="H143" s="92" t="s">
        <v>1356</v>
      </c>
      <c r="I143" s="92" t="s">
        <v>176</v>
      </c>
      <c r="J143" s="93" t="s">
        <v>2194</v>
      </c>
      <c r="K143" s="28"/>
      <c r="L143" s="28"/>
      <c r="M143" s="28"/>
      <c r="N143" s="28"/>
      <c r="O143" s="28"/>
      <c r="P143" s="28"/>
      <c r="Q143" s="28"/>
      <c r="R143" s="28"/>
      <c r="S143" s="28"/>
    </row>
    <row r="144" spans="1:19" s="37" customFormat="1" ht="15">
      <c r="A144" s="144" t="s">
        <v>412</v>
      </c>
      <c r="B144" s="144" t="s">
        <v>2040</v>
      </c>
      <c r="C144" s="143" t="s">
        <v>301</v>
      </c>
      <c r="D144" s="79" t="s">
        <v>1962</v>
      </c>
      <c r="E144" s="80">
        <v>4.78</v>
      </c>
      <c r="F144" s="81" t="s">
        <v>2226</v>
      </c>
      <c r="G144" s="81">
        <v>1</v>
      </c>
      <c r="H144" s="82" t="s">
        <v>57</v>
      </c>
      <c r="I144" s="82" t="s">
        <v>176</v>
      </c>
      <c r="J144" s="83" t="s">
        <v>2190</v>
      </c>
      <c r="K144" s="28"/>
      <c r="L144" s="28"/>
      <c r="M144" s="28"/>
      <c r="N144" s="28"/>
      <c r="O144" s="28"/>
      <c r="P144" s="28"/>
      <c r="Q144" s="28"/>
      <c r="R144" s="28"/>
      <c r="S144" s="28"/>
    </row>
    <row r="145" spans="1:19" s="37" customFormat="1" ht="15">
      <c r="A145" s="144"/>
      <c r="B145" s="144"/>
      <c r="C145" s="143"/>
      <c r="D145" s="84" t="s">
        <v>1961</v>
      </c>
      <c r="E145" s="85">
        <v>4.55</v>
      </c>
      <c r="F145" s="86" t="s">
        <v>2226</v>
      </c>
      <c r="G145" s="86">
        <v>2</v>
      </c>
      <c r="H145" s="87" t="s">
        <v>144</v>
      </c>
      <c r="I145" s="87" t="s">
        <v>169</v>
      </c>
      <c r="J145" s="88"/>
      <c r="K145" s="28"/>
      <c r="L145" s="28"/>
      <c r="M145" s="28"/>
      <c r="N145" s="28"/>
      <c r="O145" s="28"/>
      <c r="P145" s="28"/>
      <c r="Q145" s="28"/>
      <c r="R145" s="28"/>
      <c r="S145" s="28"/>
    </row>
    <row r="146" spans="1:19" s="37" customFormat="1" ht="15">
      <c r="A146" s="144"/>
      <c r="B146" s="144"/>
      <c r="C146" s="143"/>
      <c r="D146" s="84" t="s">
        <v>1963</v>
      </c>
      <c r="E146" s="85">
        <v>4.44</v>
      </c>
      <c r="F146" s="86" t="s">
        <v>2226</v>
      </c>
      <c r="G146" s="86">
        <v>3</v>
      </c>
      <c r="H146" s="87" t="s">
        <v>1511</v>
      </c>
      <c r="I146" s="87" t="s">
        <v>174</v>
      </c>
      <c r="J146" s="88" t="s">
        <v>1069</v>
      </c>
      <c r="K146" s="28"/>
      <c r="L146" s="28"/>
      <c r="M146" s="28"/>
      <c r="N146" s="28"/>
      <c r="O146" s="28"/>
      <c r="P146" s="28"/>
      <c r="Q146" s="28"/>
      <c r="R146" s="28"/>
      <c r="S146" s="28"/>
    </row>
    <row r="147" spans="1:19" s="37" customFormat="1" ht="15">
      <c r="A147" s="144"/>
      <c r="B147" s="144"/>
      <c r="C147" s="143"/>
      <c r="D147" s="84">
        <v>67</v>
      </c>
      <c r="E147" s="85">
        <v>4.36</v>
      </c>
      <c r="F147" s="86" t="s">
        <v>2226</v>
      </c>
      <c r="G147" s="86">
        <v>4</v>
      </c>
      <c r="H147" s="87" t="s">
        <v>58</v>
      </c>
      <c r="I147" s="87" t="s">
        <v>1340</v>
      </c>
      <c r="J147" s="88" t="s">
        <v>1619</v>
      </c>
      <c r="K147" s="28"/>
      <c r="L147" s="28"/>
      <c r="M147" s="28"/>
      <c r="N147" s="28"/>
      <c r="O147" s="28"/>
      <c r="P147" s="28"/>
      <c r="Q147" s="28"/>
      <c r="R147" s="28"/>
      <c r="S147" s="28"/>
    </row>
    <row r="148" spans="1:19" s="37" customFormat="1" ht="15">
      <c r="A148" s="144"/>
      <c r="B148" s="144"/>
      <c r="C148" s="143"/>
      <c r="D148" s="84" t="s">
        <v>1960</v>
      </c>
      <c r="E148" s="85">
        <v>4.2</v>
      </c>
      <c r="F148" s="86" t="s">
        <v>2226</v>
      </c>
      <c r="G148" s="86">
        <v>5</v>
      </c>
      <c r="H148" s="87" t="s">
        <v>1407</v>
      </c>
      <c r="I148" s="87" t="s">
        <v>440</v>
      </c>
      <c r="J148" s="88"/>
      <c r="K148" s="28"/>
      <c r="L148" s="28"/>
      <c r="M148" s="28"/>
      <c r="N148" s="28"/>
      <c r="O148" s="28"/>
      <c r="P148" s="28"/>
      <c r="Q148" s="28"/>
      <c r="R148" s="28"/>
      <c r="S148" s="28"/>
    </row>
    <row r="149" spans="1:19" s="37" customFormat="1" ht="15">
      <c r="A149" s="144"/>
      <c r="B149" s="144"/>
      <c r="C149" s="143"/>
      <c r="D149" s="84">
        <v>61</v>
      </c>
      <c r="E149" s="85">
        <v>4.2</v>
      </c>
      <c r="F149" s="86" t="s">
        <v>2226</v>
      </c>
      <c r="G149" s="86">
        <v>6</v>
      </c>
      <c r="H149" s="87" t="s">
        <v>52</v>
      </c>
      <c r="I149" s="87" t="s">
        <v>1340</v>
      </c>
      <c r="J149" s="88" t="s">
        <v>2181</v>
      </c>
      <c r="K149" s="28"/>
      <c r="L149" s="28"/>
      <c r="M149" s="28"/>
      <c r="N149" s="28"/>
      <c r="O149" s="28"/>
      <c r="P149" s="28"/>
      <c r="Q149" s="28"/>
      <c r="R149" s="28"/>
      <c r="S149" s="28"/>
    </row>
    <row r="150" spans="1:19" s="37" customFormat="1" ht="15">
      <c r="A150" s="144"/>
      <c r="B150" s="144"/>
      <c r="C150" s="143"/>
      <c r="D150" s="89">
        <v>58</v>
      </c>
      <c r="E150" s="90">
        <v>4.05</v>
      </c>
      <c r="F150" s="91" t="s">
        <v>2226</v>
      </c>
      <c r="G150" s="91">
        <v>7</v>
      </c>
      <c r="H150" s="92" t="s">
        <v>50</v>
      </c>
      <c r="I150" s="92" t="s">
        <v>1340</v>
      </c>
      <c r="J150" s="93" t="s">
        <v>2190</v>
      </c>
      <c r="K150" s="28"/>
      <c r="L150" s="28"/>
      <c r="M150" s="28"/>
      <c r="N150" s="28"/>
      <c r="O150" s="28"/>
      <c r="P150" s="28"/>
      <c r="Q150" s="28"/>
      <c r="R150" s="28"/>
      <c r="S150" s="28"/>
    </row>
    <row r="151" spans="1:19" s="37" customFormat="1" ht="15">
      <c r="A151" s="144"/>
      <c r="B151" s="144"/>
      <c r="C151" s="143"/>
      <c r="D151" s="79" t="s">
        <v>1969</v>
      </c>
      <c r="E151" s="80">
        <v>4.83</v>
      </c>
      <c r="F151" s="81" t="s">
        <v>2226</v>
      </c>
      <c r="G151" s="81">
        <v>1</v>
      </c>
      <c r="H151" s="82" t="s">
        <v>1399</v>
      </c>
      <c r="I151" s="82" t="s">
        <v>175</v>
      </c>
      <c r="J151" s="83" t="s">
        <v>2212</v>
      </c>
      <c r="K151" s="28"/>
      <c r="L151" s="28"/>
      <c r="M151" s="28"/>
      <c r="N151" s="28"/>
      <c r="O151" s="28"/>
      <c r="P151" s="28"/>
      <c r="Q151" s="28"/>
      <c r="R151" s="28"/>
      <c r="S151" s="28"/>
    </row>
    <row r="152" spans="1:19" s="37" customFormat="1" ht="15">
      <c r="A152" s="144"/>
      <c r="B152" s="144"/>
      <c r="C152" s="143"/>
      <c r="D152" s="84" t="s">
        <v>1967</v>
      </c>
      <c r="E152" s="85">
        <v>4.64</v>
      </c>
      <c r="F152" s="86" t="s">
        <v>2226</v>
      </c>
      <c r="G152" s="86">
        <v>2</v>
      </c>
      <c r="H152" s="87" t="s">
        <v>1400</v>
      </c>
      <c r="I152" s="87" t="s">
        <v>174</v>
      </c>
      <c r="J152" s="88" t="s">
        <v>568</v>
      </c>
      <c r="K152" s="28"/>
      <c r="L152" s="28"/>
      <c r="M152" s="28"/>
      <c r="N152" s="28"/>
      <c r="O152" s="28"/>
      <c r="P152" s="28"/>
      <c r="Q152" s="28"/>
      <c r="R152" s="28"/>
      <c r="S152" s="28"/>
    </row>
    <row r="153" spans="1:19" s="37" customFormat="1" ht="15">
      <c r="A153" s="144"/>
      <c r="B153" s="144"/>
      <c r="C153" s="143"/>
      <c r="D153" s="84" t="s">
        <v>1968</v>
      </c>
      <c r="E153" s="107">
        <v>4.48</v>
      </c>
      <c r="F153" s="86" t="s">
        <v>2226</v>
      </c>
      <c r="G153" s="86">
        <v>3</v>
      </c>
      <c r="H153" s="87" t="s">
        <v>1464</v>
      </c>
      <c r="I153" s="87" t="s">
        <v>171</v>
      </c>
      <c r="J153" s="88" t="s">
        <v>2186</v>
      </c>
      <c r="K153" s="28"/>
      <c r="L153" s="28"/>
      <c r="M153" s="28"/>
      <c r="N153" s="28"/>
      <c r="O153" s="28"/>
      <c r="P153" s="28"/>
      <c r="Q153" s="28"/>
      <c r="R153" s="28"/>
      <c r="S153" s="28"/>
    </row>
    <row r="154" spans="1:19" s="37" customFormat="1" ht="15">
      <c r="A154" s="144"/>
      <c r="B154" s="144"/>
      <c r="C154" s="143"/>
      <c r="D154" s="84">
        <v>40</v>
      </c>
      <c r="E154" s="107">
        <v>4.44</v>
      </c>
      <c r="F154" s="86" t="s">
        <v>2226</v>
      </c>
      <c r="G154" s="86">
        <v>4</v>
      </c>
      <c r="H154" s="87" t="s">
        <v>33</v>
      </c>
      <c r="I154" s="87" t="s">
        <v>1340</v>
      </c>
      <c r="J154" s="88" t="s">
        <v>2184</v>
      </c>
      <c r="K154" s="28"/>
      <c r="L154" s="28"/>
      <c r="M154" s="28"/>
      <c r="N154" s="28"/>
      <c r="O154" s="28"/>
      <c r="P154" s="28"/>
      <c r="Q154" s="28"/>
      <c r="R154" s="28"/>
      <c r="S154" s="28"/>
    </row>
    <row r="155" spans="1:19" s="37" customFormat="1" ht="15">
      <c r="A155" s="144"/>
      <c r="B155" s="144"/>
      <c r="C155" s="143"/>
      <c r="D155" s="84" t="s">
        <v>1965</v>
      </c>
      <c r="E155" s="107">
        <v>4.35</v>
      </c>
      <c r="F155" s="86" t="s">
        <v>2226</v>
      </c>
      <c r="G155" s="86">
        <v>5</v>
      </c>
      <c r="H155" s="87" t="s">
        <v>146</v>
      </c>
      <c r="I155" s="87" t="s">
        <v>169</v>
      </c>
      <c r="J155" s="88"/>
      <c r="K155" s="28"/>
      <c r="L155" s="28"/>
      <c r="M155" s="28"/>
      <c r="N155" s="28"/>
      <c r="O155" s="28"/>
      <c r="P155" s="28"/>
      <c r="Q155" s="28"/>
      <c r="R155" s="28"/>
      <c r="S155" s="28"/>
    </row>
    <row r="156" spans="1:19" s="37" customFormat="1" ht="15">
      <c r="A156" s="144"/>
      <c r="B156" s="144"/>
      <c r="C156" s="143"/>
      <c r="D156" s="84">
        <v>38</v>
      </c>
      <c r="E156" s="85">
        <v>4.33</v>
      </c>
      <c r="F156" s="86" t="s">
        <v>2226</v>
      </c>
      <c r="G156" s="86">
        <v>6</v>
      </c>
      <c r="H156" s="87" t="s">
        <v>31</v>
      </c>
      <c r="I156" s="87" t="s">
        <v>1340</v>
      </c>
      <c r="J156" s="88" t="s">
        <v>2191</v>
      </c>
      <c r="K156" s="28"/>
      <c r="L156" s="28"/>
      <c r="M156" s="28"/>
      <c r="N156" s="28"/>
      <c r="O156" s="28"/>
      <c r="P156" s="28"/>
      <c r="Q156" s="28"/>
      <c r="R156" s="28"/>
      <c r="S156" s="28"/>
    </row>
    <row r="157" spans="1:19" s="37" customFormat="1" ht="15">
      <c r="A157" s="144"/>
      <c r="B157" s="144"/>
      <c r="C157" s="143"/>
      <c r="D157" s="84" t="s">
        <v>1964</v>
      </c>
      <c r="E157" s="85">
        <v>4.29</v>
      </c>
      <c r="F157" s="86" t="s">
        <v>2226</v>
      </c>
      <c r="G157" s="86">
        <v>7</v>
      </c>
      <c r="H157" s="87" t="s">
        <v>1512</v>
      </c>
      <c r="I157" s="87" t="s">
        <v>440</v>
      </c>
      <c r="J157" s="88" t="s">
        <v>1619</v>
      </c>
      <c r="K157" s="28"/>
      <c r="L157" s="28"/>
      <c r="M157" s="28"/>
      <c r="N157" s="28"/>
      <c r="O157" s="28"/>
      <c r="P157" s="28"/>
      <c r="Q157" s="28"/>
      <c r="R157" s="28"/>
      <c r="S157" s="28"/>
    </row>
    <row r="158" spans="1:19" s="37" customFormat="1" ht="15">
      <c r="A158" s="144"/>
      <c r="B158" s="144"/>
      <c r="C158" s="143"/>
      <c r="D158" s="84" t="s">
        <v>1966</v>
      </c>
      <c r="E158" s="85">
        <v>4.1</v>
      </c>
      <c r="F158" s="86" t="s">
        <v>2226</v>
      </c>
      <c r="G158" s="86">
        <v>8</v>
      </c>
      <c r="H158" s="87" t="s">
        <v>1513</v>
      </c>
      <c r="I158" s="87" t="s">
        <v>176</v>
      </c>
      <c r="J158" s="88" t="s">
        <v>2190</v>
      </c>
      <c r="K158" s="28"/>
      <c r="L158" s="28"/>
      <c r="M158" s="28"/>
      <c r="N158" s="28"/>
      <c r="O158" s="28"/>
      <c r="P158" s="28"/>
      <c r="Q158" s="28"/>
      <c r="R158" s="28"/>
      <c r="S158" s="28"/>
    </row>
    <row r="159" spans="1:19" s="37" customFormat="1" ht="15">
      <c r="A159" s="144"/>
      <c r="B159" s="144"/>
      <c r="C159" s="143"/>
      <c r="D159" s="84">
        <v>36</v>
      </c>
      <c r="E159" s="85">
        <v>4.06</v>
      </c>
      <c r="F159" s="86" t="s">
        <v>2226</v>
      </c>
      <c r="G159" s="86">
        <v>9</v>
      </c>
      <c r="H159" s="87" t="s">
        <v>29</v>
      </c>
      <c r="I159" s="87" t="s">
        <v>1340</v>
      </c>
      <c r="J159" s="88" t="s">
        <v>2190</v>
      </c>
      <c r="K159" s="28"/>
      <c r="L159" s="28"/>
      <c r="M159" s="28"/>
      <c r="N159" s="28"/>
      <c r="O159" s="28"/>
      <c r="P159" s="28"/>
      <c r="Q159" s="28"/>
      <c r="R159" s="28"/>
      <c r="S159" s="28"/>
    </row>
    <row r="160" spans="1:19" s="37" customFormat="1" ht="15">
      <c r="A160" s="144"/>
      <c r="B160" s="144"/>
      <c r="C160" s="143"/>
      <c r="D160" s="89">
        <v>47</v>
      </c>
      <c r="E160" s="90">
        <v>3.34</v>
      </c>
      <c r="F160" s="91" t="s">
        <v>2226</v>
      </c>
      <c r="G160" s="91">
        <v>10</v>
      </c>
      <c r="H160" s="92" t="s">
        <v>39</v>
      </c>
      <c r="I160" s="92" t="s">
        <v>1340</v>
      </c>
      <c r="J160" s="93" t="s">
        <v>2179</v>
      </c>
      <c r="K160" s="28"/>
      <c r="L160" s="28"/>
      <c r="M160" s="28"/>
      <c r="N160" s="28"/>
      <c r="O160" s="28"/>
      <c r="P160" s="28"/>
      <c r="Q160" s="28"/>
      <c r="R160" s="28"/>
      <c r="S160" s="28"/>
    </row>
    <row r="161" spans="1:19" s="37" customFormat="1" ht="15">
      <c r="A161" s="144" t="s">
        <v>409</v>
      </c>
      <c r="B161" s="144" t="s">
        <v>2038</v>
      </c>
      <c r="C161" s="143" t="s">
        <v>297</v>
      </c>
      <c r="D161" s="79">
        <v>205</v>
      </c>
      <c r="E161" s="80">
        <v>46.11</v>
      </c>
      <c r="F161" s="81"/>
      <c r="G161" s="81">
        <v>1</v>
      </c>
      <c r="H161" s="82" t="s">
        <v>1319</v>
      </c>
      <c r="I161" s="82" t="s">
        <v>1340</v>
      </c>
      <c r="J161" s="83" t="s">
        <v>1275</v>
      </c>
      <c r="K161" s="28"/>
      <c r="L161" s="28"/>
      <c r="M161" s="28"/>
      <c r="N161" s="28"/>
      <c r="O161" s="28"/>
      <c r="P161" s="28"/>
      <c r="Q161" s="28"/>
      <c r="R161" s="28"/>
      <c r="S161" s="28"/>
    </row>
    <row r="162" spans="1:19" s="37" customFormat="1" ht="15">
      <c r="A162" s="144"/>
      <c r="B162" s="144"/>
      <c r="C162" s="143"/>
      <c r="D162" s="84">
        <v>84</v>
      </c>
      <c r="E162" s="85">
        <v>43.07</v>
      </c>
      <c r="F162" s="86"/>
      <c r="G162" s="86">
        <v>2</v>
      </c>
      <c r="H162" s="87" t="s">
        <v>71</v>
      </c>
      <c r="I162" s="87" t="s">
        <v>1340</v>
      </c>
      <c r="J162" s="88" t="s">
        <v>2179</v>
      </c>
      <c r="K162" s="28"/>
      <c r="L162" s="28"/>
      <c r="M162" s="28"/>
      <c r="N162" s="28"/>
      <c r="O162" s="28"/>
      <c r="P162" s="28"/>
      <c r="Q162" s="28"/>
      <c r="R162" s="28"/>
      <c r="S162" s="28"/>
    </row>
    <row r="163" spans="1:19" s="37" customFormat="1" ht="15">
      <c r="A163" s="144"/>
      <c r="B163" s="144"/>
      <c r="C163" s="143"/>
      <c r="D163" s="84">
        <v>115</v>
      </c>
      <c r="E163" s="85">
        <v>40.54</v>
      </c>
      <c r="F163" s="86"/>
      <c r="G163" s="86">
        <v>3</v>
      </c>
      <c r="H163" s="87" t="s">
        <v>95</v>
      </c>
      <c r="I163" s="87" t="s">
        <v>1340</v>
      </c>
      <c r="J163" s="88" t="s">
        <v>2212</v>
      </c>
      <c r="K163" s="28"/>
      <c r="L163" s="28"/>
      <c r="M163" s="28"/>
      <c r="N163" s="28"/>
      <c r="O163" s="28"/>
      <c r="P163" s="28"/>
      <c r="Q163" s="28"/>
      <c r="R163" s="28"/>
      <c r="S163" s="28"/>
    </row>
    <row r="164" spans="1:19" s="37" customFormat="1" ht="15">
      <c r="A164" s="144"/>
      <c r="B164" s="144"/>
      <c r="C164" s="143"/>
      <c r="D164" s="84" t="s">
        <v>1970</v>
      </c>
      <c r="E164" s="85">
        <v>39.39</v>
      </c>
      <c r="F164" s="86"/>
      <c r="G164" s="86">
        <v>4</v>
      </c>
      <c r="H164" s="87" t="s">
        <v>1472</v>
      </c>
      <c r="I164" s="87" t="s">
        <v>440</v>
      </c>
      <c r="J164" s="88" t="s">
        <v>2179</v>
      </c>
      <c r="K164" s="28"/>
      <c r="L164" s="28"/>
      <c r="M164" s="28"/>
      <c r="N164" s="28"/>
      <c r="O164" s="28"/>
      <c r="P164" s="28"/>
      <c r="Q164" s="28"/>
      <c r="R164" s="28"/>
      <c r="S164" s="28"/>
    </row>
    <row r="165" spans="1:19" s="37" customFormat="1" ht="15">
      <c r="A165" s="144"/>
      <c r="B165" s="144"/>
      <c r="C165" s="143"/>
      <c r="D165" s="84">
        <v>127</v>
      </c>
      <c r="E165" s="85">
        <v>36.69</v>
      </c>
      <c r="F165" s="86"/>
      <c r="G165" s="86">
        <v>5</v>
      </c>
      <c r="H165" s="87" t="s">
        <v>102</v>
      </c>
      <c r="I165" s="87" t="s">
        <v>1340</v>
      </c>
      <c r="J165" s="88" t="s">
        <v>2181</v>
      </c>
      <c r="K165" s="28"/>
      <c r="L165" s="28"/>
      <c r="M165" s="28"/>
      <c r="N165" s="28"/>
      <c r="O165" s="28"/>
      <c r="P165" s="28"/>
      <c r="Q165" s="28"/>
      <c r="R165" s="28"/>
      <c r="S165" s="28"/>
    </row>
    <row r="166" spans="1:19" s="37" customFormat="1" ht="15">
      <c r="A166" s="144"/>
      <c r="B166" s="144"/>
      <c r="C166" s="143"/>
      <c r="D166" s="84" t="s">
        <v>1972</v>
      </c>
      <c r="E166" s="85">
        <v>35.92</v>
      </c>
      <c r="F166" s="86"/>
      <c r="G166" s="86">
        <v>6</v>
      </c>
      <c r="H166" s="87" t="s">
        <v>1514</v>
      </c>
      <c r="I166" s="87" t="s">
        <v>176</v>
      </c>
      <c r="J166" s="88" t="s">
        <v>701</v>
      </c>
      <c r="K166" s="28"/>
      <c r="L166" s="28"/>
      <c r="M166" s="28"/>
      <c r="N166" s="28"/>
      <c r="O166" s="28"/>
      <c r="P166" s="28"/>
      <c r="Q166" s="28"/>
      <c r="R166" s="28"/>
      <c r="S166" s="28"/>
    </row>
    <row r="167" spans="1:19" s="37" customFormat="1" ht="15">
      <c r="A167" s="144"/>
      <c r="B167" s="144"/>
      <c r="C167" s="143"/>
      <c r="D167" s="89" t="s">
        <v>1971</v>
      </c>
      <c r="E167" s="90">
        <v>35.09</v>
      </c>
      <c r="F167" s="91"/>
      <c r="G167" s="91">
        <v>7</v>
      </c>
      <c r="H167" s="92" t="s">
        <v>1515</v>
      </c>
      <c r="I167" s="92" t="s">
        <v>169</v>
      </c>
      <c r="J167" s="93" t="s">
        <v>831</v>
      </c>
      <c r="K167" s="28"/>
      <c r="L167" s="28"/>
      <c r="M167" s="28"/>
      <c r="N167" s="28"/>
      <c r="O167" s="28"/>
      <c r="P167" s="28"/>
      <c r="Q167" s="28"/>
      <c r="R167" s="28"/>
      <c r="S167" s="28"/>
    </row>
    <row r="168" spans="1:19" s="37" customFormat="1" ht="15">
      <c r="A168" s="144"/>
      <c r="B168" s="144"/>
      <c r="C168" s="143"/>
      <c r="D168" s="79" t="s">
        <v>1976</v>
      </c>
      <c r="E168" s="80">
        <v>32.43</v>
      </c>
      <c r="F168" s="81"/>
      <c r="G168" s="81">
        <v>1</v>
      </c>
      <c r="H168" s="82" t="s">
        <v>1516</v>
      </c>
      <c r="I168" s="82" t="s">
        <v>171</v>
      </c>
      <c r="J168" s="83" t="s">
        <v>2186</v>
      </c>
      <c r="K168" s="28"/>
      <c r="L168" s="28"/>
      <c r="M168" s="28"/>
      <c r="N168" s="28"/>
      <c r="O168" s="28"/>
      <c r="P168" s="28"/>
      <c r="Q168" s="28"/>
      <c r="R168" s="28"/>
      <c r="S168" s="28"/>
    </row>
    <row r="169" spans="1:19" s="37" customFormat="1" ht="15">
      <c r="A169" s="144"/>
      <c r="B169" s="144"/>
      <c r="C169" s="143"/>
      <c r="D169" s="84" t="s">
        <v>1974</v>
      </c>
      <c r="E169" s="85">
        <v>30.84</v>
      </c>
      <c r="F169" s="86"/>
      <c r="G169" s="86">
        <v>2</v>
      </c>
      <c r="H169" s="87" t="s">
        <v>1411</v>
      </c>
      <c r="I169" s="87" t="s">
        <v>169</v>
      </c>
      <c r="J169" s="88" t="s">
        <v>2183</v>
      </c>
      <c r="K169" s="28"/>
      <c r="L169" s="28"/>
      <c r="M169" s="28"/>
      <c r="N169" s="28"/>
      <c r="O169" s="28"/>
      <c r="P169" s="28"/>
      <c r="Q169" s="28"/>
      <c r="R169" s="28"/>
      <c r="S169" s="28"/>
    </row>
    <row r="170" spans="1:19" s="37" customFormat="1" ht="15">
      <c r="A170" s="144"/>
      <c r="B170" s="144"/>
      <c r="C170" s="143"/>
      <c r="D170" s="84" t="s">
        <v>1973</v>
      </c>
      <c r="E170" s="85">
        <v>21.17</v>
      </c>
      <c r="F170" s="86"/>
      <c r="G170" s="86">
        <v>3</v>
      </c>
      <c r="H170" s="87" t="s">
        <v>112</v>
      </c>
      <c r="I170" s="87" t="s">
        <v>440</v>
      </c>
      <c r="J170" s="88" t="s">
        <v>2179</v>
      </c>
      <c r="K170" s="28"/>
      <c r="L170" s="28"/>
      <c r="M170" s="28"/>
      <c r="N170" s="28"/>
      <c r="O170" s="28"/>
      <c r="P170" s="28"/>
      <c r="Q170" s="28"/>
      <c r="R170" s="28"/>
      <c r="S170" s="28"/>
    </row>
    <row r="171" spans="1:19" s="37" customFormat="1" ht="15">
      <c r="A171" s="144"/>
      <c r="B171" s="144"/>
      <c r="C171" s="143"/>
      <c r="D171" s="89" t="s">
        <v>1975</v>
      </c>
      <c r="E171" s="90">
        <v>17.03</v>
      </c>
      <c r="F171" s="91"/>
      <c r="G171" s="91">
        <v>4</v>
      </c>
      <c r="H171" s="92" t="s">
        <v>111</v>
      </c>
      <c r="I171" s="92" t="s">
        <v>174</v>
      </c>
      <c r="J171" s="93" t="s">
        <v>2192</v>
      </c>
      <c r="K171" s="28"/>
      <c r="L171" s="28"/>
      <c r="M171" s="28"/>
      <c r="N171" s="28"/>
      <c r="O171" s="28"/>
      <c r="P171" s="28"/>
      <c r="Q171" s="28"/>
      <c r="R171" s="28"/>
      <c r="S171" s="28"/>
    </row>
    <row r="172" spans="1:19" s="37" customFormat="1" ht="15">
      <c r="A172" s="144" t="s">
        <v>409</v>
      </c>
      <c r="B172" s="144" t="s">
        <v>2037</v>
      </c>
      <c r="C172" s="143" t="s">
        <v>290</v>
      </c>
      <c r="D172" s="79" t="s">
        <v>1978</v>
      </c>
      <c r="E172" s="80">
        <v>44.02</v>
      </c>
      <c r="F172" s="81"/>
      <c r="G172" s="81">
        <v>1</v>
      </c>
      <c r="H172" s="82" t="s">
        <v>1303</v>
      </c>
      <c r="I172" s="82" t="s">
        <v>176</v>
      </c>
      <c r="J172" s="83" t="s">
        <v>601</v>
      </c>
      <c r="K172" s="28"/>
      <c r="L172" s="28"/>
      <c r="M172" s="28"/>
      <c r="N172" s="28"/>
      <c r="O172" s="28"/>
      <c r="P172" s="28"/>
      <c r="Q172" s="28"/>
      <c r="R172" s="28"/>
      <c r="S172" s="28"/>
    </row>
    <row r="173" spans="1:19" s="37" customFormat="1" ht="15">
      <c r="A173" s="144"/>
      <c r="B173" s="144"/>
      <c r="C173" s="143"/>
      <c r="D173" s="84" t="s">
        <v>1977</v>
      </c>
      <c r="E173" s="85">
        <v>41.16</v>
      </c>
      <c r="F173" s="86"/>
      <c r="G173" s="86">
        <v>2</v>
      </c>
      <c r="H173" s="87" t="s">
        <v>1339</v>
      </c>
      <c r="I173" s="87" t="s">
        <v>169</v>
      </c>
      <c r="J173" s="88" t="s">
        <v>2181</v>
      </c>
      <c r="K173" s="28"/>
      <c r="L173" s="28"/>
      <c r="M173" s="28"/>
      <c r="N173" s="28"/>
      <c r="O173" s="28"/>
      <c r="P173" s="28"/>
      <c r="Q173" s="28"/>
      <c r="R173" s="28"/>
      <c r="S173" s="28"/>
    </row>
    <row r="174" spans="1:19" s="37" customFormat="1" ht="15">
      <c r="A174" s="144"/>
      <c r="B174" s="144"/>
      <c r="C174" s="143"/>
      <c r="D174" s="84">
        <v>163</v>
      </c>
      <c r="E174" s="85">
        <v>40.89</v>
      </c>
      <c r="F174" s="86"/>
      <c r="G174" s="86">
        <v>3</v>
      </c>
      <c r="H174" s="87" t="s">
        <v>133</v>
      </c>
      <c r="I174" s="87" t="s">
        <v>1340</v>
      </c>
      <c r="J174" s="88" t="s">
        <v>2183</v>
      </c>
      <c r="K174" s="28"/>
      <c r="L174" s="28"/>
      <c r="M174" s="28"/>
      <c r="N174" s="28"/>
      <c r="O174" s="28"/>
      <c r="P174" s="28"/>
      <c r="Q174" s="28"/>
      <c r="R174" s="28"/>
      <c r="S174" s="28"/>
    </row>
    <row r="175" spans="1:19" s="37" customFormat="1" ht="15">
      <c r="A175" s="144"/>
      <c r="B175" s="144"/>
      <c r="C175" s="143"/>
      <c r="D175" s="89">
        <v>165</v>
      </c>
      <c r="E175" s="90">
        <v>32.19</v>
      </c>
      <c r="F175" s="91"/>
      <c r="G175" s="91">
        <v>4</v>
      </c>
      <c r="H175" s="92" t="s">
        <v>135</v>
      </c>
      <c r="I175" s="92" t="s">
        <v>1340</v>
      </c>
      <c r="J175" s="93" t="s">
        <v>2194</v>
      </c>
      <c r="K175" s="28"/>
      <c r="L175" s="28"/>
      <c r="M175" s="28"/>
      <c r="N175" s="28"/>
      <c r="O175" s="28"/>
      <c r="P175" s="28"/>
      <c r="Q175" s="28"/>
      <c r="R175" s="28"/>
      <c r="S175" s="28"/>
    </row>
    <row r="176" spans="1:19" s="37" customFormat="1" ht="15">
      <c r="A176" s="144"/>
      <c r="B176" s="144"/>
      <c r="C176" s="143"/>
      <c r="D176" s="79" t="s">
        <v>1980</v>
      </c>
      <c r="E176" s="80">
        <v>30.8</v>
      </c>
      <c r="F176" s="81"/>
      <c r="G176" s="81">
        <v>1</v>
      </c>
      <c r="H176" s="82" t="s">
        <v>1341</v>
      </c>
      <c r="I176" s="82" t="s">
        <v>169</v>
      </c>
      <c r="J176" s="83" t="s">
        <v>2183</v>
      </c>
      <c r="K176" s="28"/>
      <c r="L176" s="28"/>
      <c r="M176" s="28"/>
      <c r="N176" s="28"/>
      <c r="O176" s="28"/>
      <c r="P176" s="28"/>
      <c r="Q176" s="28"/>
      <c r="R176" s="28"/>
      <c r="S176" s="28"/>
    </row>
    <row r="177" spans="1:19" s="37" customFormat="1" ht="15">
      <c r="A177" s="144"/>
      <c r="B177" s="144"/>
      <c r="C177" s="143"/>
      <c r="D177" s="84" t="s">
        <v>1979</v>
      </c>
      <c r="E177" s="85">
        <v>24.7</v>
      </c>
      <c r="F177" s="86"/>
      <c r="G177" s="86">
        <v>2</v>
      </c>
      <c r="H177" s="87" t="s">
        <v>1342</v>
      </c>
      <c r="I177" s="87" t="s">
        <v>440</v>
      </c>
      <c r="J177" s="88" t="s">
        <v>2179</v>
      </c>
      <c r="K177" s="28"/>
      <c r="L177" s="28"/>
      <c r="M177" s="28"/>
      <c r="N177" s="28"/>
      <c r="O177" s="28"/>
      <c r="P177" s="28"/>
      <c r="Q177" s="28"/>
      <c r="R177" s="28"/>
      <c r="S177" s="28"/>
    </row>
    <row r="178" spans="1:19" s="37" customFormat="1" ht="15">
      <c r="A178" s="144"/>
      <c r="B178" s="144"/>
      <c r="C178" s="143"/>
      <c r="D178" s="89" t="s">
        <v>1981</v>
      </c>
      <c r="E178" s="90">
        <v>20.52</v>
      </c>
      <c r="F178" s="91"/>
      <c r="G178" s="91">
        <v>3</v>
      </c>
      <c r="H178" s="92" t="s">
        <v>1343</v>
      </c>
      <c r="I178" s="92" t="s">
        <v>175</v>
      </c>
      <c r="J178" s="93" t="s">
        <v>2212</v>
      </c>
      <c r="K178" s="28"/>
      <c r="L178" s="28"/>
      <c r="M178" s="28"/>
      <c r="N178" s="28"/>
      <c r="O178" s="28"/>
      <c r="P178" s="28"/>
      <c r="Q178" s="28"/>
      <c r="R178" s="28"/>
      <c r="S178" s="28"/>
    </row>
    <row r="179" spans="1:19" s="37" customFormat="1" ht="15">
      <c r="A179" s="144" t="s">
        <v>408</v>
      </c>
      <c r="B179" s="144" t="s">
        <v>2042</v>
      </c>
      <c r="C179" s="143" t="s">
        <v>285</v>
      </c>
      <c r="D179" s="79" t="s">
        <v>1983</v>
      </c>
      <c r="E179" s="80">
        <v>47.2</v>
      </c>
      <c r="F179" s="81"/>
      <c r="G179" s="81">
        <v>1</v>
      </c>
      <c r="H179" s="82" t="s">
        <v>1344</v>
      </c>
      <c r="I179" s="82" t="s">
        <v>169</v>
      </c>
      <c r="J179" s="83" t="s">
        <v>2181</v>
      </c>
      <c r="K179" s="28"/>
      <c r="L179" s="28"/>
      <c r="M179" s="28"/>
      <c r="N179" s="28"/>
      <c r="O179" s="28"/>
      <c r="P179" s="28"/>
      <c r="Q179" s="28"/>
      <c r="R179" s="28"/>
      <c r="S179" s="28"/>
    </row>
    <row r="180" spans="1:19" s="37" customFormat="1" ht="15">
      <c r="A180" s="144"/>
      <c r="B180" s="144"/>
      <c r="C180" s="143"/>
      <c r="D180" s="84" t="s">
        <v>1985</v>
      </c>
      <c r="E180" s="85">
        <v>46.23</v>
      </c>
      <c r="F180" s="86"/>
      <c r="G180" s="86">
        <v>2</v>
      </c>
      <c r="H180" s="87" t="s">
        <v>1345</v>
      </c>
      <c r="I180" s="87" t="s">
        <v>171</v>
      </c>
      <c r="J180" s="88" t="s">
        <v>2186</v>
      </c>
      <c r="K180" s="28"/>
      <c r="L180" s="28"/>
      <c r="M180" s="28"/>
      <c r="N180" s="28"/>
      <c r="O180" s="28"/>
      <c r="P180" s="28"/>
      <c r="Q180" s="28"/>
      <c r="R180" s="28"/>
      <c r="S180" s="28"/>
    </row>
    <row r="181" spans="1:19" s="37" customFormat="1" ht="15">
      <c r="A181" s="144"/>
      <c r="B181" s="144"/>
      <c r="C181" s="143"/>
      <c r="D181" s="84">
        <v>78</v>
      </c>
      <c r="E181" s="85">
        <v>44.4</v>
      </c>
      <c r="F181" s="86"/>
      <c r="G181" s="86">
        <v>3</v>
      </c>
      <c r="H181" s="87" t="s">
        <v>67</v>
      </c>
      <c r="I181" s="87" t="s">
        <v>1340</v>
      </c>
      <c r="J181" s="88" t="s">
        <v>2181</v>
      </c>
      <c r="K181" s="28"/>
      <c r="L181" s="28"/>
      <c r="M181" s="28"/>
      <c r="N181" s="28"/>
      <c r="O181" s="28"/>
      <c r="P181" s="28"/>
      <c r="Q181" s="28"/>
      <c r="R181" s="28"/>
      <c r="S181" s="28"/>
    </row>
    <row r="182" spans="1:19" s="37" customFormat="1" ht="15">
      <c r="A182" s="144"/>
      <c r="B182" s="144"/>
      <c r="C182" s="143"/>
      <c r="D182" s="84" t="s">
        <v>1982</v>
      </c>
      <c r="E182" s="85">
        <v>37.88</v>
      </c>
      <c r="F182" s="86"/>
      <c r="G182" s="86">
        <v>4</v>
      </c>
      <c r="H182" s="87" t="s">
        <v>1346</v>
      </c>
      <c r="I182" s="87" t="s">
        <v>440</v>
      </c>
      <c r="J182" s="88" t="s">
        <v>1619</v>
      </c>
      <c r="K182" s="28"/>
      <c r="L182" s="28"/>
      <c r="M182" s="28"/>
      <c r="N182" s="28"/>
      <c r="O182" s="28"/>
      <c r="P182" s="28"/>
      <c r="Q182" s="28"/>
      <c r="R182" s="28"/>
      <c r="S182" s="28"/>
    </row>
    <row r="183" spans="1:19" s="37" customFormat="1" ht="15">
      <c r="A183" s="144"/>
      <c r="B183" s="144"/>
      <c r="C183" s="143"/>
      <c r="D183" s="89" t="s">
        <v>1984</v>
      </c>
      <c r="E183" s="90">
        <v>33.69</v>
      </c>
      <c r="F183" s="91"/>
      <c r="G183" s="91">
        <v>5</v>
      </c>
      <c r="H183" s="92" t="s">
        <v>1347</v>
      </c>
      <c r="I183" s="92" t="s">
        <v>176</v>
      </c>
      <c r="J183" s="93" t="s">
        <v>2190</v>
      </c>
      <c r="K183" s="28"/>
      <c r="L183" s="28"/>
      <c r="M183" s="28"/>
      <c r="N183" s="28"/>
      <c r="O183" s="28"/>
      <c r="P183" s="28"/>
      <c r="Q183" s="28"/>
      <c r="R183" s="28"/>
      <c r="S183" s="28"/>
    </row>
    <row r="184" spans="1:19" s="37" customFormat="1" ht="15">
      <c r="A184" s="144"/>
      <c r="B184" s="144"/>
      <c r="C184" s="143"/>
      <c r="D184" s="79">
        <v>91</v>
      </c>
      <c r="E184" s="80">
        <v>33.46</v>
      </c>
      <c r="F184" s="81"/>
      <c r="G184" s="81">
        <v>1</v>
      </c>
      <c r="H184" s="82" t="s">
        <v>2225</v>
      </c>
      <c r="I184" s="82" t="s">
        <v>1340</v>
      </c>
      <c r="J184" s="83" t="s">
        <v>2181</v>
      </c>
      <c r="K184" s="28"/>
      <c r="L184" s="28"/>
      <c r="M184" s="28"/>
      <c r="N184" s="28"/>
      <c r="O184" s="28"/>
      <c r="P184" s="28"/>
      <c r="Q184" s="28"/>
      <c r="R184" s="28"/>
      <c r="S184" s="28"/>
    </row>
    <row r="185" spans="1:19" s="37" customFormat="1" ht="15">
      <c r="A185" s="144"/>
      <c r="B185" s="144"/>
      <c r="C185" s="143"/>
      <c r="D185" s="84" t="s">
        <v>1988</v>
      </c>
      <c r="E185" s="85">
        <v>27.8</v>
      </c>
      <c r="F185" s="86"/>
      <c r="G185" s="86">
        <v>2</v>
      </c>
      <c r="H185" s="87" t="s">
        <v>1348</v>
      </c>
      <c r="I185" s="87" t="s">
        <v>176</v>
      </c>
      <c r="J185" s="88" t="s">
        <v>2187</v>
      </c>
      <c r="K185" s="28"/>
      <c r="L185" s="28"/>
      <c r="M185" s="28"/>
      <c r="N185" s="28"/>
      <c r="O185" s="28"/>
      <c r="P185" s="28"/>
      <c r="Q185" s="28"/>
      <c r="R185" s="28"/>
      <c r="S185" s="28"/>
    </row>
    <row r="186" spans="1:19" s="37" customFormat="1" ht="15">
      <c r="A186" s="144"/>
      <c r="B186" s="144"/>
      <c r="C186" s="143"/>
      <c r="D186" s="84" t="s">
        <v>1986</v>
      </c>
      <c r="E186" s="85">
        <v>26.61</v>
      </c>
      <c r="F186" s="86"/>
      <c r="G186" s="86">
        <v>3</v>
      </c>
      <c r="H186" s="87" t="s">
        <v>1349</v>
      </c>
      <c r="I186" s="87" t="s">
        <v>440</v>
      </c>
      <c r="J186" s="88" t="s">
        <v>1619</v>
      </c>
      <c r="K186" s="28"/>
      <c r="L186" s="28"/>
      <c r="M186" s="28"/>
      <c r="N186" s="28"/>
      <c r="O186" s="28"/>
      <c r="P186" s="28"/>
      <c r="Q186" s="28"/>
      <c r="R186" s="28"/>
      <c r="S186" s="28"/>
    </row>
    <row r="187" spans="1:19" s="37" customFormat="1" ht="15">
      <c r="A187" s="144"/>
      <c r="B187" s="144"/>
      <c r="C187" s="143"/>
      <c r="D187" s="84">
        <v>108</v>
      </c>
      <c r="E187" s="85">
        <v>24.28</v>
      </c>
      <c r="F187" s="86"/>
      <c r="G187" s="86">
        <v>4</v>
      </c>
      <c r="H187" s="87" t="s">
        <v>91</v>
      </c>
      <c r="I187" s="87" t="s">
        <v>1340</v>
      </c>
      <c r="J187" s="88" t="s">
        <v>2195</v>
      </c>
      <c r="K187" s="28"/>
      <c r="L187" s="28"/>
      <c r="M187" s="28"/>
      <c r="N187" s="28"/>
      <c r="O187" s="28"/>
      <c r="P187" s="28"/>
      <c r="Q187" s="28"/>
      <c r="R187" s="28"/>
      <c r="S187" s="28"/>
    </row>
    <row r="188" spans="1:19" s="37" customFormat="1" ht="15">
      <c r="A188" s="144"/>
      <c r="B188" s="144"/>
      <c r="C188" s="143"/>
      <c r="D188" s="84" t="s">
        <v>1987</v>
      </c>
      <c r="E188" s="85">
        <v>24.17</v>
      </c>
      <c r="F188" s="86"/>
      <c r="G188" s="86">
        <v>5</v>
      </c>
      <c r="H188" s="87" t="s">
        <v>1350</v>
      </c>
      <c r="I188" s="87" t="s">
        <v>169</v>
      </c>
      <c r="J188" s="88" t="s">
        <v>2180</v>
      </c>
      <c r="K188" s="28"/>
      <c r="L188" s="28"/>
      <c r="M188" s="28"/>
      <c r="N188" s="28"/>
      <c r="O188" s="28"/>
      <c r="P188" s="28"/>
      <c r="Q188" s="28"/>
      <c r="R188" s="28"/>
      <c r="S188" s="28"/>
    </row>
    <row r="189" spans="1:19" s="37" customFormat="1" ht="15">
      <c r="A189" s="144"/>
      <c r="B189" s="144"/>
      <c r="C189" s="143"/>
      <c r="D189" s="89">
        <v>87</v>
      </c>
      <c r="E189" s="90">
        <v>14.95</v>
      </c>
      <c r="F189" s="91"/>
      <c r="G189" s="91">
        <v>6</v>
      </c>
      <c r="H189" s="92" t="s">
        <v>74</v>
      </c>
      <c r="I189" s="92" t="s">
        <v>1340</v>
      </c>
      <c r="J189" s="93" t="s">
        <v>2183</v>
      </c>
      <c r="K189" s="28"/>
      <c r="L189" s="28"/>
      <c r="M189" s="28"/>
      <c r="N189" s="28"/>
      <c r="O189" s="28"/>
      <c r="P189" s="28"/>
      <c r="Q189" s="28"/>
      <c r="R189" s="28"/>
      <c r="S189" s="28"/>
    </row>
    <row r="190" spans="1:19" s="37" customFormat="1" ht="15">
      <c r="A190" s="144" t="s">
        <v>404</v>
      </c>
      <c r="B190" s="144" t="s">
        <v>2043</v>
      </c>
      <c r="C190" s="143" t="s">
        <v>281</v>
      </c>
      <c r="D190" s="79" t="s">
        <v>159</v>
      </c>
      <c r="E190" s="80">
        <v>1.43</v>
      </c>
      <c r="F190" s="81"/>
      <c r="G190" s="81">
        <v>1</v>
      </c>
      <c r="H190" s="82" t="s">
        <v>36</v>
      </c>
      <c r="I190" s="82" t="s">
        <v>169</v>
      </c>
      <c r="J190" s="83" t="s">
        <v>2184</v>
      </c>
      <c r="K190" s="28"/>
      <c r="L190" s="28"/>
      <c r="M190" s="28"/>
      <c r="N190" s="28"/>
      <c r="O190" s="28"/>
      <c r="P190" s="28"/>
      <c r="Q190" s="28"/>
      <c r="R190" s="28"/>
      <c r="S190" s="28"/>
    </row>
    <row r="191" spans="1:19" s="37" customFormat="1" ht="15">
      <c r="A191" s="144"/>
      <c r="B191" s="144"/>
      <c r="C191" s="143"/>
      <c r="D191" s="89" t="s">
        <v>160</v>
      </c>
      <c r="E191" s="90">
        <v>1.23</v>
      </c>
      <c r="F191" s="91"/>
      <c r="G191" s="91">
        <v>2</v>
      </c>
      <c r="H191" s="92" t="s">
        <v>29</v>
      </c>
      <c r="I191" s="92" t="s">
        <v>176</v>
      </c>
      <c r="J191" s="93" t="s">
        <v>2190</v>
      </c>
      <c r="K191" s="28"/>
      <c r="L191" s="28"/>
      <c r="M191" s="28"/>
      <c r="N191" s="28"/>
      <c r="O191" s="28"/>
      <c r="P191" s="28"/>
      <c r="Q191" s="28"/>
      <c r="R191" s="28"/>
      <c r="S191" s="28"/>
    </row>
    <row r="192" spans="1:19" s="37" customFormat="1" ht="15">
      <c r="A192" s="144"/>
      <c r="B192" s="144"/>
      <c r="C192" s="143"/>
      <c r="D192" s="79" t="s">
        <v>1317</v>
      </c>
      <c r="E192" s="80">
        <v>1.38</v>
      </c>
      <c r="F192" s="81"/>
      <c r="G192" s="81">
        <v>1</v>
      </c>
      <c r="H192" s="82" t="s">
        <v>2224</v>
      </c>
      <c r="I192" s="82"/>
      <c r="J192" s="83"/>
      <c r="K192" s="28"/>
      <c r="L192" s="28"/>
      <c r="M192" s="28"/>
      <c r="N192" s="28"/>
      <c r="O192" s="28"/>
      <c r="P192" s="28"/>
      <c r="Q192" s="28"/>
      <c r="R192" s="28"/>
      <c r="S192" s="28"/>
    </row>
    <row r="193" spans="1:19" s="37" customFormat="1" ht="15">
      <c r="A193" s="144"/>
      <c r="B193" s="144"/>
      <c r="C193" s="143"/>
      <c r="D193" s="84" t="s">
        <v>1989</v>
      </c>
      <c r="E193" s="85">
        <v>1.33</v>
      </c>
      <c r="F193" s="86"/>
      <c r="G193" s="86">
        <v>2</v>
      </c>
      <c r="H193" s="87" t="s">
        <v>58</v>
      </c>
      <c r="I193" s="87" t="s">
        <v>440</v>
      </c>
      <c r="J193" s="88" t="s">
        <v>1660</v>
      </c>
      <c r="K193" s="28"/>
      <c r="L193" s="28"/>
      <c r="M193" s="28"/>
      <c r="N193" s="28"/>
      <c r="O193" s="28"/>
      <c r="P193" s="28"/>
      <c r="Q193" s="28"/>
      <c r="R193" s="28"/>
      <c r="S193" s="28"/>
    </row>
    <row r="194" spans="1:19" s="37" customFormat="1" ht="15">
      <c r="A194" s="144"/>
      <c r="B194" s="144"/>
      <c r="C194" s="143"/>
      <c r="D194" s="84">
        <v>52</v>
      </c>
      <c r="E194" s="85">
        <v>1.33</v>
      </c>
      <c r="F194" s="86"/>
      <c r="G194" s="86">
        <v>3</v>
      </c>
      <c r="H194" s="87" t="s">
        <v>44</v>
      </c>
      <c r="I194" s="87" t="s">
        <v>1340</v>
      </c>
      <c r="J194" s="88" t="s">
        <v>844</v>
      </c>
      <c r="K194" s="28"/>
      <c r="L194" s="28"/>
      <c r="M194" s="28"/>
      <c r="N194" s="28"/>
      <c r="O194" s="28"/>
      <c r="P194" s="28"/>
      <c r="Q194" s="28"/>
      <c r="R194" s="28"/>
      <c r="S194" s="28"/>
    </row>
    <row r="195" spans="1:19" s="37" customFormat="1" ht="15">
      <c r="A195" s="144"/>
      <c r="B195" s="144"/>
      <c r="C195" s="143"/>
      <c r="D195" s="84" t="s">
        <v>1992</v>
      </c>
      <c r="E195" s="85">
        <v>1.33</v>
      </c>
      <c r="F195" s="86"/>
      <c r="G195" s="86">
        <v>4</v>
      </c>
      <c r="H195" s="87" t="s">
        <v>1511</v>
      </c>
      <c r="I195" s="87" t="s">
        <v>174</v>
      </c>
      <c r="J195" s="88" t="s">
        <v>1069</v>
      </c>
      <c r="K195" s="28"/>
      <c r="L195" s="28"/>
      <c r="M195" s="28"/>
      <c r="N195" s="28"/>
      <c r="O195" s="28"/>
      <c r="P195" s="28"/>
      <c r="Q195" s="28"/>
      <c r="R195" s="28"/>
      <c r="S195" s="28"/>
    </row>
    <row r="196" spans="1:19" s="37" customFormat="1" ht="15">
      <c r="A196" s="144"/>
      <c r="B196" s="144"/>
      <c r="C196" s="143"/>
      <c r="D196" s="84">
        <v>66</v>
      </c>
      <c r="E196" s="85">
        <v>1.28</v>
      </c>
      <c r="F196" s="86"/>
      <c r="G196" s="86">
        <v>5</v>
      </c>
      <c r="H196" s="87" t="s">
        <v>57</v>
      </c>
      <c r="I196" s="87" t="s">
        <v>1340</v>
      </c>
      <c r="J196" s="88" t="s">
        <v>2190</v>
      </c>
      <c r="K196" s="28"/>
      <c r="L196" s="28"/>
      <c r="M196" s="28"/>
      <c r="N196" s="28"/>
      <c r="O196" s="28"/>
      <c r="P196" s="28"/>
      <c r="Q196" s="28"/>
      <c r="R196" s="28"/>
      <c r="S196" s="28"/>
    </row>
    <row r="197" spans="1:19" s="37" customFormat="1" ht="15">
      <c r="A197" s="144"/>
      <c r="B197" s="144"/>
      <c r="C197" s="143"/>
      <c r="D197" s="84" t="s">
        <v>1990</v>
      </c>
      <c r="E197" s="85">
        <v>1.28</v>
      </c>
      <c r="F197" s="86"/>
      <c r="G197" s="86">
        <v>5</v>
      </c>
      <c r="H197" s="87" t="s">
        <v>52</v>
      </c>
      <c r="I197" s="87" t="s">
        <v>169</v>
      </c>
      <c r="J197" s="88" t="s">
        <v>2181</v>
      </c>
      <c r="K197" s="28"/>
      <c r="L197" s="28"/>
      <c r="M197" s="28"/>
      <c r="N197" s="28"/>
      <c r="O197" s="28"/>
      <c r="P197" s="28"/>
      <c r="Q197" s="28"/>
      <c r="R197" s="28"/>
      <c r="S197" s="28"/>
    </row>
    <row r="198" spans="1:19" s="37" customFormat="1" ht="15">
      <c r="A198" s="144"/>
      <c r="B198" s="144"/>
      <c r="C198" s="143"/>
      <c r="D198" s="84" t="s">
        <v>1991</v>
      </c>
      <c r="E198" s="85">
        <v>1.28</v>
      </c>
      <c r="F198" s="86"/>
      <c r="G198" s="86">
        <v>7</v>
      </c>
      <c r="H198" s="87" t="s">
        <v>1403</v>
      </c>
      <c r="I198" s="87" t="s">
        <v>175</v>
      </c>
      <c r="J198" s="88" t="s">
        <v>2190</v>
      </c>
      <c r="K198" s="28"/>
      <c r="L198" s="28"/>
      <c r="M198" s="28"/>
      <c r="N198" s="28"/>
      <c r="O198" s="28"/>
      <c r="P198" s="28"/>
      <c r="Q198" s="28"/>
      <c r="R198" s="28"/>
      <c r="S198" s="28"/>
    </row>
    <row r="199" spans="1:19" s="37" customFormat="1" ht="15">
      <c r="A199" s="144"/>
      <c r="B199" s="144"/>
      <c r="C199" s="143"/>
      <c r="D199" s="89">
        <v>51</v>
      </c>
      <c r="E199" s="90">
        <v>1.23</v>
      </c>
      <c r="F199" s="91"/>
      <c r="G199" s="91">
        <v>8</v>
      </c>
      <c r="H199" s="92" t="s">
        <v>43</v>
      </c>
      <c r="I199" s="92" t="s">
        <v>1340</v>
      </c>
      <c r="J199" s="93" t="s">
        <v>2179</v>
      </c>
      <c r="K199" s="28"/>
      <c r="L199" s="28"/>
      <c r="M199" s="28"/>
      <c r="N199" s="28"/>
      <c r="O199" s="28"/>
      <c r="P199" s="28"/>
      <c r="Q199" s="28"/>
      <c r="R199" s="28"/>
      <c r="S199" s="28"/>
    </row>
    <row r="200" spans="1:19" s="37" customFormat="1" ht="15">
      <c r="A200" s="144" t="s">
        <v>412</v>
      </c>
      <c r="B200" s="144" t="s">
        <v>2042</v>
      </c>
      <c r="C200" s="143" t="s">
        <v>272</v>
      </c>
      <c r="D200" s="79" t="s">
        <v>1995</v>
      </c>
      <c r="E200" s="80">
        <v>6.09</v>
      </c>
      <c r="F200" s="81">
        <v>1.2</v>
      </c>
      <c r="G200" s="81">
        <v>1</v>
      </c>
      <c r="H200" s="82" t="s">
        <v>1363</v>
      </c>
      <c r="I200" s="82" t="s">
        <v>176</v>
      </c>
      <c r="J200" s="83" t="s">
        <v>2190</v>
      </c>
      <c r="K200" s="28"/>
      <c r="L200" s="28"/>
      <c r="M200" s="28"/>
      <c r="N200" s="28"/>
      <c r="O200" s="28"/>
      <c r="P200" s="28"/>
      <c r="Q200" s="28"/>
      <c r="R200" s="28"/>
      <c r="S200" s="28"/>
    </row>
    <row r="201" spans="1:19" s="37" customFormat="1" ht="15">
      <c r="A201" s="144"/>
      <c r="B201" s="144"/>
      <c r="C201" s="143"/>
      <c r="D201" s="84" t="s">
        <v>1996</v>
      </c>
      <c r="E201" s="85">
        <v>5.61</v>
      </c>
      <c r="F201" s="86">
        <v>0</v>
      </c>
      <c r="G201" s="86">
        <v>2</v>
      </c>
      <c r="H201" s="87" t="s">
        <v>1364</v>
      </c>
      <c r="I201" s="87" t="s">
        <v>171</v>
      </c>
      <c r="J201" s="88" t="s">
        <v>2185</v>
      </c>
      <c r="K201" s="28"/>
      <c r="L201" s="28"/>
      <c r="M201" s="28"/>
      <c r="N201" s="28"/>
      <c r="O201" s="28"/>
      <c r="P201" s="28"/>
      <c r="Q201" s="28"/>
      <c r="R201" s="28"/>
      <c r="S201" s="28"/>
    </row>
    <row r="202" spans="1:19" s="37" customFormat="1" ht="15">
      <c r="A202" s="144"/>
      <c r="B202" s="144"/>
      <c r="C202" s="143"/>
      <c r="D202" s="84" t="s">
        <v>1994</v>
      </c>
      <c r="E202" s="85">
        <v>5.47</v>
      </c>
      <c r="F202" s="86">
        <v>1.6</v>
      </c>
      <c r="G202" s="86">
        <v>3</v>
      </c>
      <c r="H202" s="87" t="s">
        <v>1365</v>
      </c>
      <c r="I202" s="87" t="s">
        <v>169</v>
      </c>
      <c r="J202" s="88"/>
      <c r="K202" s="28"/>
      <c r="L202" s="28"/>
      <c r="M202" s="28"/>
      <c r="N202" s="28"/>
      <c r="O202" s="28"/>
      <c r="P202" s="28"/>
      <c r="Q202" s="28"/>
      <c r="R202" s="28"/>
      <c r="S202" s="28"/>
    </row>
    <row r="203" spans="1:19" s="37" customFormat="1" ht="15">
      <c r="A203" s="144"/>
      <c r="B203" s="144"/>
      <c r="C203" s="143"/>
      <c r="D203" s="84" t="s">
        <v>1993</v>
      </c>
      <c r="E203" s="85">
        <v>5.44</v>
      </c>
      <c r="F203" s="86">
        <v>0.9</v>
      </c>
      <c r="G203" s="86">
        <v>4</v>
      </c>
      <c r="H203" s="87" t="s">
        <v>1366</v>
      </c>
      <c r="I203" s="87" t="s">
        <v>440</v>
      </c>
      <c r="J203" s="88" t="s">
        <v>2179</v>
      </c>
      <c r="K203" s="28"/>
      <c r="L203" s="28"/>
      <c r="M203" s="28"/>
      <c r="N203" s="28"/>
      <c r="O203" s="28"/>
      <c r="P203" s="28"/>
      <c r="Q203" s="28"/>
      <c r="R203" s="28"/>
      <c r="S203" s="28"/>
    </row>
    <row r="204" spans="1:19" s="37" customFormat="1" ht="15">
      <c r="A204" s="144"/>
      <c r="B204" s="144"/>
      <c r="C204" s="143"/>
      <c r="D204" s="89">
        <v>230</v>
      </c>
      <c r="E204" s="90">
        <v>4.99</v>
      </c>
      <c r="F204" s="91">
        <v>1.8</v>
      </c>
      <c r="G204" s="91">
        <v>5</v>
      </c>
      <c r="H204" s="92" t="s">
        <v>1367</v>
      </c>
      <c r="I204" s="92" t="s">
        <v>1340</v>
      </c>
      <c r="J204" s="93"/>
      <c r="K204" s="28"/>
      <c r="L204" s="28"/>
      <c r="M204" s="28"/>
      <c r="N204" s="28"/>
      <c r="O204" s="28"/>
      <c r="P204" s="28"/>
      <c r="Q204" s="28"/>
      <c r="R204" s="28"/>
      <c r="S204" s="28"/>
    </row>
    <row r="205" spans="1:19" s="37" customFormat="1" ht="15">
      <c r="A205" s="144"/>
      <c r="B205" s="144"/>
      <c r="C205" s="143"/>
      <c r="D205" s="79" t="s">
        <v>1997</v>
      </c>
      <c r="E205" s="80">
        <v>4.8</v>
      </c>
      <c r="F205" s="81">
        <v>2.5</v>
      </c>
      <c r="G205" s="81">
        <v>1</v>
      </c>
      <c r="H205" s="82" t="s">
        <v>1387</v>
      </c>
      <c r="I205" s="82" t="s">
        <v>440</v>
      </c>
      <c r="J205" s="83" t="s">
        <v>2179</v>
      </c>
      <c r="K205" s="28"/>
      <c r="L205" s="28"/>
      <c r="M205" s="28"/>
      <c r="N205" s="28"/>
      <c r="O205" s="28"/>
      <c r="P205" s="28"/>
      <c r="Q205" s="28"/>
      <c r="R205" s="28"/>
      <c r="S205" s="28"/>
    </row>
    <row r="206" spans="1:19" s="37" customFormat="1" ht="15">
      <c r="A206" s="144"/>
      <c r="B206" s="144"/>
      <c r="C206" s="143"/>
      <c r="D206" s="84">
        <v>185</v>
      </c>
      <c r="E206" s="85">
        <v>4.73</v>
      </c>
      <c r="F206" s="86">
        <v>2.5</v>
      </c>
      <c r="G206" s="86">
        <v>2</v>
      </c>
      <c r="H206" s="87" t="s">
        <v>149</v>
      </c>
      <c r="I206" s="87" t="s">
        <v>1340</v>
      </c>
      <c r="J206" s="88" t="s">
        <v>2181</v>
      </c>
      <c r="K206" s="28"/>
      <c r="L206" s="28"/>
      <c r="M206" s="28"/>
      <c r="N206" s="28"/>
      <c r="O206" s="28"/>
      <c r="P206" s="28"/>
      <c r="Q206" s="28"/>
      <c r="R206" s="28"/>
      <c r="S206" s="28"/>
    </row>
    <row r="207" spans="1:19" s="37" customFormat="1" ht="15">
      <c r="A207" s="144"/>
      <c r="B207" s="144"/>
      <c r="C207" s="143"/>
      <c r="D207" s="84" t="s">
        <v>1998</v>
      </c>
      <c r="E207" s="85">
        <v>4.67</v>
      </c>
      <c r="F207" s="86">
        <v>4.2</v>
      </c>
      <c r="G207" s="86">
        <v>3</v>
      </c>
      <c r="H207" s="87" t="s">
        <v>1388</v>
      </c>
      <c r="I207" s="87" t="s">
        <v>169</v>
      </c>
      <c r="J207" s="88" t="s">
        <v>943</v>
      </c>
      <c r="K207" s="28"/>
      <c r="L207" s="28"/>
      <c r="M207" s="28"/>
      <c r="N207" s="28"/>
      <c r="O207" s="28"/>
      <c r="P207" s="28"/>
      <c r="Q207" s="28"/>
      <c r="R207" s="28"/>
      <c r="S207" s="28"/>
    </row>
    <row r="208" spans="1:19" s="37" customFormat="1" ht="15">
      <c r="A208" s="144"/>
      <c r="B208" s="144"/>
      <c r="C208" s="143"/>
      <c r="D208" s="84" t="s">
        <v>1999</v>
      </c>
      <c r="E208" s="85">
        <v>4.63</v>
      </c>
      <c r="F208" s="86">
        <v>0.4</v>
      </c>
      <c r="G208" s="86">
        <v>4</v>
      </c>
      <c r="H208" s="87" t="s">
        <v>1348</v>
      </c>
      <c r="I208" s="87" t="s">
        <v>176</v>
      </c>
      <c r="J208" s="88" t="s">
        <v>2187</v>
      </c>
      <c r="K208" s="28"/>
      <c r="L208" s="28"/>
      <c r="M208" s="28"/>
      <c r="N208" s="28"/>
      <c r="O208" s="28"/>
      <c r="P208" s="28"/>
      <c r="Q208" s="28"/>
      <c r="R208" s="28"/>
      <c r="S208" s="28"/>
    </row>
    <row r="209" spans="1:19" s="37" customFormat="1" ht="15">
      <c r="A209" s="144"/>
      <c r="B209" s="144"/>
      <c r="C209" s="143"/>
      <c r="D209" s="84" t="s">
        <v>2000</v>
      </c>
      <c r="E209" s="85">
        <v>4.59</v>
      </c>
      <c r="F209" s="86">
        <v>1.4</v>
      </c>
      <c r="G209" s="86">
        <v>5</v>
      </c>
      <c r="H209" s="87" t="s">
        <v>1389</v>
      </c>
      <c r="I209" s="87" t="s">
        <v>171</v>
      </c>
      <c r="J209" s="88"/>
      <c r="K209" s="28"/>
      <c r="L209" s="28"/>
      <c r="M209" s="28"/>
      <c r="N209" s="28"/>
      <c r="O209" s="28"/>
      <c r="P209" s="28"/>
      <c r="Q209" s="28"/>
      <c r="R209" s="28"/>
      <c r="S209" s="28"/>
    </row>
    <row r="210" spans="1:19" s="37" customFormat="1" ht="15">
      <c r="A210" s="144"/>
      <c r="B210" s="144"/>
      <c r="C210" s="143"/>
      <c r="D210" s="84">
        <v>178</v>
      </c>
      <c r="E210" s="85">
        <v>4.41</v>
      </c>
      <c r="F210" s="86">
        <v>1.5</v>
      </c>
      <c r="G210" s="86">
        <v>6</v>
      </c>
      <c r="H210" s="87" t="s">
        <v>142</v>
      </c>
      <c r="I210" s="87" t="s">
        <v>1340</v>
      </c>
      <c r="J210" s="88" t="s">
        <v>643</v>
      </c>
      <c r="K210" s="28"/>
      <c r="L210" s="28"/>
      <c r="M210" s="28"/>
      <c r="N210" s="28"/>
      <c r="O210" s="28"/>
      <c r="P210" s="28"/>
      <c r="Q210" s="28"/>
      <c r="R210" s="28"/>
      <c r="S210" s="28"/>
    </row>
    <row r="211" spans="1:19" s="37" customFormat="1" ht="15">
      <c r="A211" s="144"/>
      <c r="B211" s="144"/>
      <c r="C211" s="143"/>
      <c r="D211" s="84" t="s">
        <v>2001</v>
      </c>
      <c r="E211" s="85">
        <v>4.4</v>
      </c>
      <c r="F211" s="86">
        <v>1.1</v>
      </c>
      <c r="G211" s="86">
        <v>7</v>
      </c>
      <c r="H211" s="87" t="s">
        <v>1390</v>
      </c>
      <c r="I211" s="87" t="s">
        <v>175</v>
      </c>
      <c r="J211" s="88" t="s">
        <v>643</v>
      </c>
      <c r="K211" s="28"/>
      <c r="L211" s="28"/>
      <c r="M211" s="28"/>
      <c r="N211" s="28"/>
      <c r="O211" s="28"/>
      <c r="P211" s="28"/>
      <c r="Q211" s="28"/>
      <c r="R211" s="28"/>
      <c r="S211" s="28"/>
    </row>
    <row r="212" spans="1:19" s="37" customFormat="1" ht="15">
      <c r="A212" s="144"/>
      <c r="B212" s="144"/>
      <c r="C212" s="143"/>
      <c r="D212" s="84">
        <v>89</v>
      </c>
      <c r="E212" s="85">
        <v>4.35</v>
      </c>
      <c r="F212" s="86">
        <v>1.1</v>
      </c>
      <c r="G212" s="86">
        <v>8</v>
      </c>
      <c r="H212" s="87" t="s">
        <v>76</v>
      </c>
      <c r="I212" s="87" t="s">
        <v>1340</v>
      </c>
      <c r="J212" s="88" t="s">
        <v>2187</v>
      </c>
      <c r="K212" s="28"/>
      <c r="L212" s="28"/>
      <c r="M212" s="28"/>
      <c r="N212" s="28"/>
      <c r="O212" s="28"/>
      <c r="P212" s="28"/>
      <c r="Q212" s="28"/>
      <c r="R212" s="28"/>
      <c r="S212" s="28"/>
    </row>
    <row r="213" spans="1:19" s="37" customFormat="1" ht="15">
      <c r="A213" s="144"/>
      <c r="B213" s="144"/>
      <c r="C213" s="143"/>
      <c r="D213" s="89">
        <v>104</v>
      </c>
      <c r="E213" s="90">
        <v>4.13</v>
      </c>
      <c r="F213" s="91">
        <v>1.2</v>
      </c>
      <c r="G213" s="91">
        <v>9</v>
      </c>
      <c r="H213" s="92" t="s">
        <v>88</v>
      </c>
      <c r="I213" s="92" t="s">
        <v>1340</v>
      </c>
      <c r="J213" s="93" t="s">
        <v>2189</v>
      </c>
      <c r="K213" s="28"/>
      <c r="L213" s="28"/>
      <c r="M213" s="28"/>
      <c r="N213" s="28"/>
      <c r="O213" s="28"/>
      <c r="P213" s="28"/>
      <c r="Q213" s="28"/>
      <c r="R213" s="28"/>
      <c r="S213" s="28"/>
    </row>
    <row r="214" spans="1:19" s="37" customFormat="1" ht="15">
      <c r="A214" s="144" t="s">
        <v>411</v>
      </c>
      <c r="B214" s="144" t="s">
        <v>2044</v>
      </c>
      <c r="C214" s="143" t="s">
        <v>262</v>
      </c>
      <c r="D214" s="79" t="s">
        <v>2008</v>
      </c>
      <c r="E214" s="80">
        <v>14.05</v>
      </c>
      <c r="F214" s="81">
        <v>2.4</v>
      </c>
      <c r="G214" s="81">
        <v>1</v>
      </c>
      <c r="H214" s="82" t="s">
        <v>1368</v>
      </c>
      <c r="I214" s="82" t="s">
        <v>169</v>
      </c>
      <c r="J214" s="83" t="s">
        <v>545</v>
      </c>
      <c r="K214" s="28"/>
      <c r="L214" s="28"/>
      <c r="M214" s="28"/>
      <c r="N214" s="28"/>
      <c r="O214" s="28"/>
      <c r="P214" s="28"/>
      <c r="Q214" s="28"/>
      <c r="R214" s="28"/>
      <c r="S214" s="28"/>
    </row>
    <row r="215" spans="1:19" s="37" customFormat="1" ht="15">
      <c r="A215" s="144"/>
      <c r="B215" s="144"/>
      <c r="C215" s="143"/>
      <c r="D215" s="84">
        <v>166</v>
      </c>
      <c r="E215" s="85">
        <v>13.56</v>
      </c>
      <c r="F215" s="86">
        <v>3.7</v>
      </c>
      <c r="G215" s="86">
        <v>2</v>
      </c>
      <c r="H215" s="87" t="s">
        <v>136</v>
      </c>
      <c r="I215" s="87" t="s">
        <v>1340</v>
      </c>
      <c r="J215" s="88" t="s">
        <v>2181</v>
      </c>
      <c r="K215" s="28"/>
      <c r="L215" s="28"/>
      <c r="M215" s="28"/>
      <c r="N215" s="28"/>
      <c r="O215" s="28"/>
      <c r="P215" s="28"/>
      <c r="Q215" s="28"/>
      <c r="R215" s="28"/>
      <c r="S215" s="28"/>
    </row>
    <row r="216" spans="1:19" s="37" customFormat="1" ht="15">
      <c r="A216" s="144"/>
      <c r="B216" s="144"/>
      <c r="C216" s="143"/>
      <c r="D216" s="89" t="s">
        <v>2009</v>
      </c>
      <c r="E216" s="90">
        <v>13.26</v>
      </c>
      <c r="F216" s="91">
        <v>4.3</v>
      </c>
      <c r="G216" s="91">
        <v>3</v>
      </c>
      <c r="H216" s="92" t="s">
        <v>1369</v>
      </c>
      <c r="I216" s="92" t="s">
        <v>171</v>
      </c>
      <c r="J216" s="93" t="s">
        <v>2185</v>
      </c>
      <c r="K216" s="28"/>
      <c r="L216" s="28"/>
      <c r="M216" s="28"/>
      <c r="N216" s="28"/>
      <c r="O216" s="28"/>
      <c r="P216" s="28"/>
      <c r="Q216" s="28"/>
      <c r="R216" s="28"/>
      <c r="S216" s="28"/>
    </row>
    <row r="217" spans="1:19" s="37" customFormat="1" ht="15">
      <c r="A217" s="144"/>
      <c r="B217" s="144"/>
      <c r="C217" s="143"/>
      <c r="D217" s="79" t="s">
        <v>2010</v>
      </c>
      <c r="E217" s="80" t="s">
        <v>1370</v>
      </c>
      <c r="F217" s="81" t="s">
        <v>2227</v>
      </c>
      <c r="G217" s="81"/>
      <c r="H217" s="82" t="s">
        <v>1371</v>
      </c>
      <c r="I217" s="82" t="s">
        <v>176</v>
      </c>
      <c r="J217" s="83" t="s">
        <v>2202</v>
      </c>
      <c r="K217" s="28"/>
      <c r="L217" s="28"/>
      <c r="M217" s="28"/>
      <c r="N217" s="28"/>
      <c r="O217" s="28"/>
      <c r="P217" s="28"/>
      <c r="Q217" s="28"/>
      <c r="R217" s="28"/>
      <c r="S217" s="28"/>
    </row>
    <row r="218" spans="1:19" s="37" customFormat="1" ht="15">
      <c r="A218" s="144"/>
      <c r="B218" s="144"/>
      <c r="C218" s="143"/>
      <c r="D218" s="89" t="s">
        <v>2011</v>
      </c>
      <c r="E218" s="90">
        <v>10.99</v>
      </c>
      <c r="F218" s="91">
        <v>0.3</v>
      </c>
      <c r="G218" s="91">
        <v>1</v>
      </c>
      <c r="H218" s="92" t="s">
        <v>1372</v>
      </c>
      <c r="I218" s="92" t="s">
        <v>175</v>
      </c>
      <c r="J218" s="93" t="s">
        <v>2214</v>
      </c>
      <c r="K218" s="28"/>
      <c r="L218" s="28"/>
      <c r="M218" s="28"/>
      <c r="N218" s="28"/>
      <c r="O218" s="28"/>
      <c r="P218" s="28"/>
      <c r="Q218" s="28"/>
      <c r="R218" s="28"/>
      <c r="S218" s="28"/>
    </row>
    <row r="219" spans="1:19" s="37" customFormat="1" ht="15">
      <c r="A219" s="144"/>
      <c r="B219" s="144"/>
      <c r="C219" s="143"/>
      <c r="D219" s="79">
        <v>124</v>
      </c>
      <c r="E219" s="80">
        <v>12.51</v>
      </c>
      <c r="F219" s="81">
        <v>4.8</v>
      </c>
      <c r="G219" s="81">
        <v>1</v>
      </c>
      <c r="H219" s="82" t="s">
        <v>100</v>
      </c>
      <c r="I219" s="82" t="s">
        <v>1340</v>
      </c>
      <c r="J219" s="83" t="s">
        <v>2212</v>
      </c>
      <c r="K219" s="28"/>
      <c r="L219" s="28"/>
      <c r="M219" s="28"/>
      <c r="N219" s="28"/>
      <c r="O219" s="28"/>
      <c r="P219" s="28"/>
      <c r="Q219" s="28"/>
      <c r="R219" s="28"/>
      <c r="S219" s="28"/>
    </row>
    <row r="220" spans="1:19" s="37" customFormat="1" ht="15">
      <c r="A220" s="144"/>
      <c r="B220" s="144"/>
      <c r="C220" s="143"/>
      <c r="D220" s="84" t="s">
        <v>2004</v>
      </c>
      <c r="E220" s="85">
        <v>12.27</v>
      </c>
      <c r="F220" s="86">
        <v>3.2</v>
      </c>
      <c r="G220" s="86">
        <v>2</v>
      </c>
      <c r="H220" s="87" t="s">
        <v>1374</v>
      </c>
      <c r="I220" s="87" t="s">
        <v>171</v>
      </c>
      <c r="J220" s="88" t="s">
        <v>2186</v>
      </c>
      <c r="K220" s="28"/>
      <c r="L220" s="28"/>
      <c r="M220" s="28"/>
      <c r="N220" s="28"/>
      <c r="O220" s="28"/>
      <c r="P220" s="28"/>
      <c r="Q220" s="28"/>
      <c r="R220" s="28"/>
      <c r="S220" s="28"/>
    </row>
    <row r="221" spans="1:19" s="37" customFormat="1" ht="15">
      <c r="A221" s="144"/>
      <c r="B221" s="144"/>
      <c r="C221" s="143"/>
      <c r="D221" s="84">
        <v>179</v>
      </c>
      <c r="E221" s="85">
        <v>11.92</v>
      </c>
      <c r="F221" s="86">
        <v>3.1</v>
      </c>
      <c r="G221" s="86">
        <v>3</v>
      </c>
      <c r="H221" s="87" t="s">
        <v>143</v>
      </c>
      <c r="I221" s="87" t="s">
        <v>1340</v>
      </c>
      <c r="J221" s="88" t="s">
        <v>2181</v>
      </c>
      <c r="K221" s="28"/>
      <c r="L221" s="28"/>
      <c r="M221" s="28"/>
      <c r="N221" s="28"/>
      <c r="O221" s="28"/>
      <c r="P221" s="28"/>
      <c r="Q221" s="28"/>
      <c r="R221" s="28"/>
      <c r="S221" s="28"/>
    </row>
    <row r="222" spans="1:19" s="37" customFormat="1" ht="15">
      <c r="A222" s="144"/>
      <c r="B222" s="144"/>
      <c r="C222" s="143"/>
      <c r="D222" s="84" t="s">
        <v>2002</v>
      </c>
      <c r="E222" s="85">
        <v>11.58</v>
      </c>
      <c r="F222" s="86">
        <v>3.7</v>
      </c>
      <c r="G222" s="86">
        <v>4</v>
      </c>
      <c r="H222" s="87" t="s">
        <v>1375</v>
      </c>
      <c r="I222" s="87" t="s">
        <v>440</v>
      </c>
      <c r="J222" s="88" t="s">
        <v>2179</v>
      </c>
      <c r="K222" s="28"/>
      <c r="L222" s="28"/>
      <c r="M222" s="28"/>
      <c r="N222" s="28"/>
      <c r="O222" s="28"/>
      <c r="P222" s="28"/>
      <c r="Q222" s="28"/>
      <c r="R222" s="28"/>
      <c r="S222" s="28"/>
    </row>
    <row r="223" spans="1:19" s="37" customFormat="1" ht="15">
      <c r="A223" s="144"/>
      <c r="B223" s="144"/>
      <c r="C223" s="143"/>
      <c r="D223" s="89" t="s">
        <v>2003</v>
      </c>
      <c r="E223" s="90">
        <v>11.43</v>
      </c>
      <c r="F223" s="91">
        <v>3.1</v>
      </c>
      <c r="G223" s="91">
        <v>5</v>
      </c>
      <c r="H223" s="92" t="s">
        <v>1376</v>
      </c>
      <c r="I223" s="92" t="s">
        <v>169</v>
      </c>
      <c r="J223" s="93"/>
      <c r="K223" s="28"/>
      <c r="L223" s="28"/>
      <c r="M223" s="28"/>
      <c r="N223" s="28"/>
      <c r="O223" s="28"/>
      <c r="P223" s="28"/>
      <c r="Q223" s="28"/>
      <c r="R223" s="28"/>
      <c r="S223" s="28"/>
    </row>
    <row r="224" spans="1:19" s="37" customFormat="1" ht="15">
      <c r="A224" s="144"/>
      <c r="B224" s="144"/>
      <c r="C224" s="143"/>
      <c r="D224" s="79" t="s">
        <v>2005</v>
      </c>
      <c r="E224" s="80">
        <v>10.86</v>
      </c>
      <c r="F224" s="81">
        <v>1.5</v>
      </c>
      <c r="G224" s="81">
        <v>1</v>
      </c>
      <c r="H224" s="82" t="s">
        <v>1377</v>
      </c>
      <c r="I224" s="82" t="s">
        <v>440</v>
      </c>
      <c r="J224" s="83" t="s">
        <v>1619</v>
      </c>
      <c r="K224" s="28"/>
      <c r="L224" s="28"/>
      <c r="M224" s="28"/>
      <c r="N224" s="28"/>
      <c r="O224" s="28"/>
      <c r="P224" s="28"/>
      <c r="Q224" s="28"/>
      <c r="R224" s="28"/>
      <c r="S224" s="28"/>
    </row>
    <row r="225" spans="1:19" s="37" customFormat="1" ht="15">
      <c r="A225" s="144"/>
      <c r="B225" s="144"/>
      <c r="C225" s="143"/>
      <c r="D225" s="84" t="s">
        <v>2006</v>
      </c>
      <c r="E225" s="85">
        <v>10.72</v>
      </c>
      <c r="F225" s="86">
        <v>0.6</v>
      </c>
      <c r="G225" s="86">
        <v>2</v>
      </c>
      <c r="H225" s="87" t="s">
        <v>1378</v>
      </c>
      <c r="I225" s="87" t="s">
        <v>169</v>
      </c>
      <c r="J225" s="88" t="s">
        <v>2181</v>
      </c>
      <c r="K225" s="28"/>
      <c r="L225" s="28"/>
      <c r="M225" s="28"/>
      <c r="N225" s="28"/>
      <c r="O225" s="28"/>
      <c r="P225" s="28"/>
      <c r="Q225" s="28"/>
      <c r="R225" s="28"/>
      <c r="S225" s="28"/>
    </row>
    <row r="226" spans="1:19" s="37" customFormat="1" ht="15">
      <c r="A226" s="144"/>
      <c r="B226" s="144"/>
      <c r="C226" s="143"/>
      <c r="D226" s="84" t="s">
        <v>2007</v>
      </c>
      <c r="E226" s="85">
        <v>10.18</v>
      </c>
      <c r="F226" s="86">
        <v>2.5</v>
      </c>
      <c r="G226" s="86">
        <v>3</v>
      </c>
      <c r="H226" s="87" t="s">
        <v>1379</v>
      </c>
      <c r="I226" s="87" t="s">
        <v>171</v>
      </c>
      <c r="J226" s="88" t="s">
        <v>2215</v>
      </c>
      <c r="K226" s="28"/>
      <c r="L226" s="28"/>
      <c r="M226" s="28"/>
      <c r="N226" s="28"/>
      <c r="O226" s="28"/>
      <c r="P226" s="28"/>
      <c r="Q226" s="28"/>
      <c r="R226" s="28"/>
      <c r="S226" s="28"/>
    </row>
    <row r="227" spans="1:19" s="37" customFormat="1" ht="15">
      <c r="A227" s="144"/>
      <c r="B227" s="144"/>
      <c r="C227" s="143"/>
      <c r="D227" s="89">
        <v>139</v>
      </c>
      <c r="E227" s="90">
        <v>10.14</v>
      </c>
      <c r="F227" s="91">
        <v>2.6</v>
      </c>
      <c r="G227" s="91">
        <v>4</v>
      </c>
      <c r="H227" s="92" t="s">
        <v>112</v>
      </c>
      <c r="I227" s="92" t="s">
        <v>1340</v>
      </c>
      <c r="J227" s="93" t="s">
        <v>2179</v>
      </c>
      <c r="K227" s="28"/>
      <c r="L227" s="28"/>
      <c r="M227" s="28"/>
      <c r="N227" s="28"/>
      <c r="O227" s="28"/>
      <c r="P227" s="28"/>
      <c r="Q227" s="28"/>
      <c r="R227" s="28"/>
      <c r="S227" s="28"/>
    </row>
    <row r="228" spans="1:19" s="37" customFormat="1" ht="15">
      <c r="A228" s="144" t="s">
        <v>409</v>
      </c>
      <c r="B228" s="144" t="s">
        <v>2036</v>
      </c>
      <c r="C228" s="143" t="s">
        <v>248</v>
      </c>
      <c r="D228" s="79" t="s">
        <v>1317</v>
      </c>
      <c r="E228" s="80">
        <v>50.5</v>
      </c>
      <c r="F228" s="81"/>
      <c r="G228" s="81">
        <v>1</v>
      </c>
      <c r="H228" s="82" t="s">
        <v>1351</v>
      </c>
      <c r="I228" s="82"/>
      <c r="J228" s="83"/>
      <c r="K228" s="28"/>
      <c r="L228" s="28"/>
      <c r="M228" s="28"/>
      <c r="N228" s="28"/>
      <c r="O228" s="28"/>
      <c r="P228" s="28"/>
      <c r="Q228" s="28"/>
      <c r="R228" s="28"/>
      <c r="S228" s="28"/>
    </row>
    <row r="229" spans="1:19" s="37" customFormat="1" ht="15">
      <c r="A229" s="144"/>
      <c r="B229" s="144"/>
      <c r="C229" s="143"/>
      <c r="D229" s="84" t="s">
        <v>2014</v>
      </c>
      <c r="E229" s="85">
        <v>49.44</v>
      </c>
      <c r="F229" s="86"/>
      <c r="G229" s="86">
        <v>2</v>
      </c>
      <c r="H229" s="87" t="s">
        <v>1352</v>
      </c>
      <c r="I229" s="87" t="s">
        <v>171</v>
      </c>
      <c r="J229" s="88" t="s">
        <v>2205</v>
      </c>
      <c r="K229" s="28"/>
      <c r="L229" s="28"/>
      <c r="M229" s="28"/>
      <c r="N229" s="28"/>
      <c r="O229" s="28"/>
      <c r="P229" s="28"/>
      <c r="Q229" s="28"/>
      <c r="R229" s="28"/>
      <c r="S229" s="28"/>
    </row>
    <row r="230" spans="1:19" s="37" customFormat="1" ht="15">
      <c r="A230" s="144"/>
      <c r="B230" s="144"/>
      <c r="C230" s="143"/>
      <c r="D230" s="84" t="s">
        <v>2012</v>
      </c>
      <c r="E230" s="85">
        <v>44.05</v>
      </c>
      <c r="F230" s="86"/>
      <c r="G230" s="86">
        <v>3</v>
      </c>
      <c r="H230" s="87" t="s">
        <v>1353</v>
      </c>
      <c r="I230" s="87" t="s">
        <v>169</v>
      </c>
      <c r="J230" s="88" t="s">
        <v>2181</v>
      </c>
      <c r="K230" s="28"/>
      <c r="L230" s="28"/>
      <c r="M230" s="28"/>
      <c r="N230" s="28"/>
      <c r="O230" s="28"/>
      <c r="P230" s="28"/>
      <c r="Q230" s="28"/>
      <c r="R230" s="28"/>
      <c r="S230" s="28"/>
    </row>
    <row r="231" spans="1:19" s="37" customFormat="1" ht="15">
      <c r="A231" s="144"/>
      <c r="B231" s="144"/>
      <c r="C231" s="143"/>
      <c r="D231" s="84">
        <v>22</v>
      </c>
      <c r="E231" s="85">
        <v>38.65</v>
      </c>
      <c r="F231" s="86"/>
      <c r="G231" s="86">
        <v>4</v>
      </c>
      <c r="H231" s="87" t="s">
        <v>18</v>
      </c>
      <c r="I231" s="87" t="s">
        <v>1340</v>
      </c>
      <c r="J231" s="88"/>
      <c r="K231" s="28"/>
      <c r="L231" s="28"/>
      <c r="M231" s="28"/>
      <c r="N231" s="28"/>
      <c r="O231" s="28"/>
      <c r="P231" s="28"/>
      <c r="Q231" s="28"/>
      <c r="R231" s="28"/>
      <c r="S231" s="28"/>
    </row>
    <row r="232" spans="1:19" s="37" customFormat="1" ht="15">
      <c r="A232" s="144"/>
      <c r="B232" s="144"/>
      <c r="C232" s="143"/>
      <c r="D232" s="84">
        <v>10</v>
      </c>
      <c r="E232" s="85">
        <v>38.49</v>
      </c>
      <c r="F232" s="86"/>
      <c r="G232" s="86">
        <v>5</v>
      </c>
      <c r="H232" s="87" t="s">
        <v>9</v>
      </c>
      <c r="I232" s="87" t="s">
        <v>1340</v>
      </c>
      <c r="J232" s="88"/>
      <c r="K232" s="28"/>
      <c r="L232" s="28"/>
      <c r="M232" s="28"/>
      <c r="N232" s="28"/>
      <c r="O232" s="28"/>
      <c r="P232" s="28"/>
      <c r="Q232" s="28"/>
      <c r="R232" s="28"/>
      <c r="S232" s="28"/>
    </row>
    <row r="233" spans="1:19" s="37" customFormat="1" ht="15">
      <c r="A233" s="144"/>
      <c r="B233" s="144"/>
      <c r="C233" s="143"/>
      <c r="D233" s="89" t="s">
        <v>2013</v>
      </c>
      <c r="E233" s="90">
        <v>35.08</v>
      </c>
      <c r="F233" s="91"/>
      <c r="G233" s="91">
        <v>6</v>
      </c>
      <c r="H233" s="92" t="s">
        <v>1354</v>
      </c>
      <c r="I233" s="92" t="s">
        <v>174</v>
      </c>
      <c r="J233" s="93" t="s">
        <v>2193</v>
      </c>
      <c r="K233" s="28"/>
      <c r="L233" s="28"/>
      <c r="M233" s="28"/>
      <c r="N233" s="28"/>
      <c r="O233" s="28"/>
      <c r="P233" s="28"/>
      <c r="Q233" s="28"/>
      <c r="R233" s="28"/>
      <c r="S233" s="28"/>
    </row>
    <row r="234" spans="1:19" s="37" customFormat="1" ht="15">
      <c r="A234" s="144"/>
      <c r="B234" s="144"/>
      <c r="C234" s="143"/>
      <c r="D234" s="79" t="s">
        <v>2015</v>
      </c>
      <c r="E234" s="80">
        <v>42.6</v>
      </c>
      <c r="F234" s="81"/>
      <c r="G234" s="81">
        <v>1</v>
      </c>
      <c r="H234" s="82" t="s">
        <v>1355</v>
      </c>
      <c r="I234" s="82" t="s">
        <v>169</v>
      </c>
      <c r="J234" s="83" t="s">
        <v>2181</v>
      </c>
      <c r="K234" s="28"/>
      <c r="L234" s="28"/>
      <c r="M234" s="28"/>
      <c r="N234" s="28"/>
      <c r="O234" s="28"/>
      <c r="P234" s="28"/>
      <c r="Q234" s="28"/>
      <c r="R234" s="28"/>
      <c r="S234" s="28"/>
    </row>
    <row r="235" spans="1:19" s="37" customFormat="1" ht="15">
      <c r="A235" s="144"/>
      <c r="B235" s="144"/>
      <c r="C235" s="143"/>
      <c r="D235" s="89" t="s">
        <v>2016</v>
      </c>
      <c r="E235" s="90">
        <v>36.8</v>
      </c>
      <c r="F235" s="91"/>
      <c r="G235" s="91">
        <v>2</v>
      </c>
      <c r="H235" s="92" t="s">
        <v>1356</v>
      </c>
      <c r="I235" s="92" t="s">
        <v>176</v>
      </c>
      <c r="J235" s="93" t="s">
        <v>2194</v>
      </c>
      <c r="K235" s="28"/>
      <c r="L235" s="28"/>
      <c r="M235" s="28"/>
      <c r="N235" s="28"/>
      <c r="O235" s="28"/>
      <c r="P235" s="28"/>
      <c r="Q235" s="28"/>
      <c r="R235" s="28"/>
      <c r="S235" s="28"/>
    </row>
    <row r="236" spans="1:19" s="37" customFormat="1" ht="15">
      <c r="A236" s="144" t="s">
        <v>411</v>
      </c>
      <c r="B236" s="144" t="s">
        <v>2036</v>
      </c>
      <c r="C236" s="143" t="s">
        <v>240</v>
      </c>
      <c r="D236" s="79" t="s">
        <v>2020</v>
      </c>
      <c r="E236" s="80">
        <v>13.43</v>
      </c>
      <c r="F236" s="81">
        <v>1.8</v>
      </c>
      <c r="G236" s="81">
        <v>1</v>
      </c>
      <c r="H236" s="82" t="s">
        <v>1361</v>
      </c>
      <c r="I236" s="82" t="s">
        <v>175</v>
      </c>
      <c r="J236" s="83" t="s">
        <v>2179</v>
      </c>
      <c r="K236" s="28"/>
      <c r="L236" s="28"/>
      <c r="M236" s="28"/>
      <c r="N236" s="28"/>
      <c r="O236" s="28"/>
      <c r="P236" s="28"/>
      <c r="Q236" s="28"/>
      <c r="R236" s="28"/>
      <c r="S236" s="28"/>
    </row>
    <row r="237" spans="1:19" s="37" customFormat="1" ht="15">
      <c r="A237" s="144"/>
      <c r="B237" s="144"/>
      <c r="C237" s="143"/>
      <c r="D237" s="84" t="s">
        <v>2017</v>
      </c>
      <c r="E237" s="85">
        <v>12.97</v>
      </c>
      <c r="F237" s="86">
        <v>1.9</v>
      </c>
      <c r="G237" s="86">
        <v>2</v>
      </c>
      <c r="H237" s="87" t="s">
        <v>23</v>
      </c>
      <c r="I237" s="87" t="s">
        <v>440</v>
      </c>
      <c r="J237" s="88" t="s">
        <v>2196</v>
      </c>
      <c r="K237" s="28"/>
      <c r="L237" s="28"/>
      <c r="M237" s="28"/>
      <c r="N237" s="28"/>
      <c r="O237" s="28"/>
      <c r="P237" s="28"/>
      <c r="Q237" s="28"/>
      <c r="R237" s="28"/>
      <c r="S237" s="28"/>
    </row>
    <row r="238" spans="1:19" s="37" customFormat="1" ht="15">
      <c r="A238" s="144"/>
      <c r="B238" s="144"/>
      <c r="C238" s="143"/>
      <c r="D238" s="84" t="s">
        <v>2018</v>
      </c>
      <c r="E238" s="85">
        <v>12.4</v>
      </c>
      <c r="F238" s="86">
        <v>2.9</v>
      </c>
      <c r="G238" s="86">
        <v>3</v>
      </c>
      <c r="H238" s="87" t="s">
        <v>1362</v>
      </c>
      <c r="I238" s="87" t="s">
        <v>169</v>
      </c>
      <c r="J238" s="88" t="s">
        <v>2181</v>
      </c>
      <c r="K238" s="28"/>
      <c r="L238" s="28"/>
      <c r="M238" s="28"/>
      <c r="N238" s="28"/>
      <c r="O238" s="28"/>
      <c r="P238" s="28"/>
      <c r="Q238" s="28"/>
      <c r="R238" s="28"/>
      <c r="S238" s="28"/>
    </row>
    <row r="239" spans="1:19" s="37" customFormat="1" ht="15">
      <c r="A239" s="144"/>
      <c r="B239" s="144"/>
      <c r="C239" s="143"/>
      <c r="D239" s="89" t="s">
        <v>2019</v>
      </c>
      <c r="E239" s="90">
        <v>10.9</v>
      </c>
      <c r="F239" s="91">
        <v>3.8</v>
      </c>
      <c r="G239" s="91">
        <v>4</v>
      </c>
      <c r="H239" s="92" t="s">
        <v>11</v>
      </c>
      <c r="I239" s="92" t="s">
        <v>171</v>
      </c>
      <c r="J239" s="93"/>
      <c r="K239" s="28"/>
      <c r="L239" s="28"/>
      <c r="M239" s="28"/>
      <c r="N239" s="28"/>
      <c r="O239" s="28"/>
      <c r="P239" s="28"/>
      <c r="Q239" s="28"/>
      <c r="R239" s="28"/>
      <c r="S239" s="28"/>
    </row>
    <row r="240" spans="1:19" s="37" customFormat="1" ht="15">
      <c r="A240" s="144"/>
      <c r="B240" s="144"/>
      <c r="C240" s="143"/>
      <c r="D240" s="102" t="s">
        <v>2021</v>
      </c>
      <c r="E240" s="103">
        <v>9.7</v>
      </c>
      <c r="F240" s="104">
        <v>4.3</v>
      </c>
      <c r="G240" s="104">
        <v>1</v>
      </c>
      <c r="H240" s="105" t="s">
        <v>1307</v>
      </c>
      <c r="I240" s="105" t="s">
        <v>171</v>
      </c>
      <c r="J240" s="106"/>
      <c r="K240" s="28"/>
      <c r="L240" s="28"/>
      <c r="M240" s="28"/>
      <c r="N240" s="28"/>
      <c r="O240" s="28"/>
      <c r="P240" s="28"/>
      <c r="Q240" s="28"/>
      <c r="R240" s="28"/>
      <c r="S240" s="28"/>
    </row>
    <row r="241" spans="1:19" s="37" customFormat="1" ht="15">
      <c r="A241" s="144" t="s">
        <v>410</v>
      </c>
      <c r="B241" s="144" t="s">
        <v>2040</v>
      </c>
      <c r="C241" s="143" t="s">
        <v>235</v>
      </c>
      <c r="D241" s="79" t="s">
        <v>2022</v>
      </c>
      <c r="E241" s="80">
        <v>7.15</v>
      </c>
      <c r="F241" s="81"/>
      <c r="G241" s="81">
        <v>1</v>
      </c>
      <c r="H241" s="82" t="s">
        <v>1383</v>
      </c>
      <c r="I241" s="82" t="s">
        <v>169</v>
      </c>
      <c r="J241" s="83"/>
      <c r="K241" s="28"/>
      <c r="L241" s="28"/>
      <c r="M241" s="28"/>
      <c r="N241" s="28"/>
      <c r="O241" s="28"/>
      <c r="P241" s="28"/>
      <c r="Q241" s="28"/>
      <c r="R241" s="28"/>
      <c r="S241" s="28"/>
    </row>
    <row r="242" spans="1:19" s="37" customFormat="1" ht="15">
      <c r="A242" s="144"/>
      <c r="B242" s="144"/>
      <c r="C242" s="143"/>
      <c r="D242" s="84">
        <v>42</v>
      </c>
      <c r="E242" s="85">
        <v>7.6</v>
      </c>
      <c r="F242" s="86"/>
      <c r="G242" s="86">
        <v>2</v>
      </c>
      <c r="H242" s="87" t="s">
        <v>35</v>
      </c>
      <c r="I242" s="87" t="s">
        <v>1340</v>
      </c>
      <c r="J242" s="88"/>
      <c r="K242" s="28"/>
      <c r="L242" s="28"/>
      <c r="M242" s="28"/>
      <c r="N242" s="28"/>
      <c r="O242" s="28"/>
      <c r="P242" s="28"/>
      <c r="Q242" s="28"/>
      <c r="R242" s="28"/>
      <c r="S242" s="28"/>
    </row>
    <row r="243" spans="1:19" s="37" customFormat="1" ht="15">
      <c r="A243" s="144"/>
      <c r="B243" s="144"/>
      <c r="C243" s="143"/>
      <c r="D243" s="89">
        <v>41</v>
      </c>
      <c r="E243" s="90">
        <v>5.46</v>
      </c>
      <c r="F243" s="91"/>
      <c r="G243" s="91">
        <v>3</v>
      </c>
      <c r="H243" s="92" t="s">
        <v>34</v>
      </c>
      <c r="I243" s="92" t="s">
        <v>1340</v>
      </c>
      <c r="J243" s="93"/>
      <c r="K243" s="28"/>
      <c r="L243" s="28"/>
      <c r="M243" s="28"/>
      <c r="N243" s="28"/>
      <c r="O243" s="28"/>
      <c r="P243" s="28"/>
      <c r="Q243" s="28"/>
      <c r="R243" s="28"/>
      <c r="S243" s="28"/>
    </row>
    <row r="244" spans="1:19" s="37" customFormat="1" ht="15">
      <c r="A244" s="144"/>
      <c r="B244" s="144"/>
      <c r="C244" s="143"/>
      <c r="D244" s="79" t="s">
        <v>2025</v>
      </c>
      <c r="E244" s="80">
        <v>9.07</v>
      </c>
      <c r="F244" s="81"/>
      <c r="G244" s="81">
        <v>1</v>
      </c>
      <c r="H244" s="82" t="s">
        <v>1384</v>
      </c>
      <c r="I244" s="82" t="s">
        <v>171</v>
      </c>
      <c r="J244" s="83" t="s">
        <v>2215</v>
      </c>
      <c r="K244" s="28"/>
      <c r="L244" s="28"/>
      <c r="M244" s="28"/>
      <c r="N244" s="28"/>
      <c r="O244" s="28"/>
      <c r="P244" s="28"/>
      <c r="Q244" s="28"/>
      <c r="R244" s="28"/>
      <c r="S244" s="28"/>
    </row>
    <row r="245" spans="1:19" s="37" customFormat="1" ht="15">
      <c r="A245" s="144"/>
      <c r="B245" s="144"/>
      <c r="C245" s="143"/>
      <c r="D245" s="84" t="s">
        <v>2024</v>
      </c>
      <c r="E245" s="85">
        <v>8.38</v>
      </c>
      <c r="F245" s="86"/>
      <c r="G245" s="86">
        <v>2</v>
      </c>
      <c r="H245" s="87" t="s">
        <v>42</v>
      </c>
      <c r="I245" s="87" t="s">
        <v>176</v>
      </c>
      <c r="J245" s="88" t="s">
        <v>2202</v>
      </c>
      <c r="K245" s="28"/>
      <c r="L245" s="28"/>
      <c r="M245" s="28"/>
      <c r="N245" s="28"/>
      <c r="O245" s="28"/>
      <c r="P245" s="28"/>
      <c r="Q245" s="28"/>
      <c r="R245" s="28"/>
      <c r="S245" s="28"/>
    </row>
    <row r="246" spans="1:19" s="37" customFormat="1" ht="15">
      <c r="A246" s="144"/>
      <c r="B246" s="144"/>
      <c r="C246" s="143"/>
      <c r="D246" s="84" t="s">
        <v>2023</v>
      </c>
      <c r="E246" s="85">
        <v>7.11</v>
      </c>
      <c r="F246" s="86"/>
      <c r="G246" s="86">
        <v>3</v>
      </c>
      <c r="H246" s="87" t="s">
        <v>46</v>
      </c>
      <c r="I246" s="87" t="s">
        <v>169</v>
      </c>
      <c r="J246" s="88"/>
      <c r="K246" s="28"/>
      <c r="L246" s="28"/>
      <c r="M246" s="28"/>
      <c r="N246" s="28"/>
      <c r="O246" s="28"/>
      <c r="P246" s="28"/>
      <c r="Q246" s="28"/>
      <c r="R246" s="28"/>
      <c r="S246" s="28"/>
    </row>
    <row r="247" spans="1:19" s="37" customFormat="1" ht="15">
      <c r="A247" s="144"/>
      <c r="B247" s="144"/>
      <c r="C247" s="143"/>
      <c r="D247" s="84">
        <v>202</v>
      </c>
      <c r="E247" s="85">
        <v>6.85</v>
      </c>
      <c r="F247" s="86"/>
      <c r="G247" s="86">
        <v>4</v>
      </c>
      <c r="H247" s="87" t="s">
        <v>1385</v>
      </c>
      <c r="I247" s="87" t="s">
        <v>1340</v>
      </c>
      <c r="J247" s="88"/>
      <c r="K247" s="28"/>
      <c r="L247" s="28"/>
      <c r="M247" s="28"/>
      <c r="N247" s="28"/>
      <c r="O247" s="28"/>
      <c r="P247" s="28"/>
      <c r="Q247" s="28"/>
      <c r="R247" s="28"/>
      <c r="S247" s="28"/>
    </row>
    <row r="248" spans="1:19" s="37" customFormat="1" ht="15">
      <c r="A248" s="144"/>
      <c r="B248" s="144"/>
      <c r="C248" s="143"/>
      <c r="D248" s="89">
        <v>51</v>
      </c>
      <c r="E248" s="90">
        <v>6.81</v>
      </c>
      <c r="F248" s="91"/>
      <c r="G248" s="91">
        <v>5</v>
      </c>
      <c r="H248" s="92" t="s">
        <v>1386</v>
      </c>
      <c r="I248" s="92" t="s">
        <v>1340</v>
      </c>
      <c r="J248" s="93"/>
      <c r="K248" s="28"/>
      <c r="L248" s="28"/>
      <c r="M248" s="28"/>
      <c r="N248" s="28"/>
      <c r="O248" s="28"/>
      <c r="P248" s="28"/>
      <c r="Q248" s="28"/>
      <c r="R248" s="28"/>
      <c r="S248" s="28"/>
    </row>
    <row r="249" spans="1:19" s="37" customFormat="1" ht="15">
      <c r="A249" s="144" t="s">
        <v>408</v>
      </c>
      <c r="B249" s="144" t="s">
        <v>2038</v>
      </c>
      <c r="C249" s="143" t="s">
        <v>228</v>
      </c>
      <c r="D249" s="79" t="s">
        <v>2026</v>
      </c>
      <c r="E249" s="80">
        <v>51.3</v>
      </c>
      <c r="F249" s="81"/>
      <c r="G249" s="81">
        <v>1</v>
      </c>
      <c r="H249" s="82" t="s">
        <v>1357</v>
      </c>
      <c r="I249" s="82" t="s">
        <v>440</v>
      </c>
      <c r="J249" s="83" t="s">
        <v>2179</v>
      </c>
      <c r="K249" s="28"/>
      <c r="L249" s="28"/>
      <c r="M249" s="28"/>
      <c r="N249" s="28"/>
      <c r="O249" s="28"/>
      <c r="P249" s="28"/>
      <c r="Q249" s="28"/>
      <c r="R249" s="28"/>
      <c r="S249" s="28"/>
    </row>
    <row r="250" spans="1:19" s="37" customFormat="1" ht="15">
      <c r="A250" s="144"/>
      <c r="B250" s="144"/>
      <c r="C250" s="143"/>
      <c r="D250" s="84" t="s">
        <v>2028</v>
      </c>
      <c r="E250" s="85">
        <v>48.01</v>
      </c>
      <c r="F250" s="86"/>
      <c r="G250" s="86">
        <v>2</v>
      </c>
      <c r="H250" s="87" t="s">
        <v>1358</v>
      </c>
      <c r="I250" s="87" t="s">
        <v>176</v>
      </c>
      <c r="J250" s="88" t="s">
        <v>2188</v>
      </c>
      <c r="K250" s="28"/>
      <c r="L250" s="28"/>
      <c r="M250" s="28"/>
      <c r="N250" s="28"/>
      <c r="O250" s="28"/>
      <c r="P250" s="28"/>
      <c r="Q250" s="28"/>
      <c r="R250" s="28"/>
      <c r="S250" s="28"/>
    </row>
    <row r="251" spans="1:19" s="37" customFormat="1" ht="15">
      <c r="A251" s="144"/>
      <c r="B251" s="144"/>
      <c r="C251" s="143"/>
      <c r="D251" s="84">
        <v>130</v>
      </c>
      <c r="E251" s="85">
        <v>43.57</v>
      </c>
      <c r="F251" s="86"/>
      <c r="G251" s="86">
        <v>3</v>
      </c>
      <c r="H251" s="87" t="s">
        <v>105</v>
      </c>
      <c r="I251" s="87" t="s">
        <v>1340</v>
      </c>
      <c r="J251" s="88" t="s">
        <v>2179</v>
      </c>
      <c r="K251" s="28"/>
      <c r="L251" s="28"/>
      <c r="M251" s="28"/>
      <c r="N251" s="28"/>
      <c r="O251" s="28"/>
      <c r="P251" s="28"/>
      <c r="Q251" s="28"/>
      <c r="R251" s="28"/>
      <c r="S251" s="28"/>
    </row>
    <row r="252" spans="1:19" s="37" customFormat="1" ht="15">
      <c r="A252" s="144"/>
      <c r="B252" s="144"/>
      <c r="C252" s="143"/>
      <c r="D252" s="89" t="s">
        <v>2027</v>
      </c>
      <c r="E252" s="90">
        <v>38.65</v>
      </c>
      <c r="F252" s="91"/>
      <c r="G252" s="91">
        <v>4</v>
      </c>
      <c r="H252" s="92" t="s">
        <v>1359</v>
      </c>
      <c r="I252" s="92" t="s">
        <v>169</v>
      </c>
      <c r="J252" s="93" t="s">
        <v>850</v>
      </c>
      <c r="K252" s="28"/>
      <c r="L252" s="28"/>
      <c r="M252" s="28"/>
      <c r="N252" s="28"/>
      <c r="O252" s="28"/>
      <c r="P252" s="28"/>
      <c r="Q252" s="28"/>
      <c r="R252" s="28"/>
      <c r="S252" s="28"/>
    </row>
    <row r="253" spans="1:19" s="37" customFormat="1" ht="15">
      <c r="A253" s="144"/>
      <c r="B253" s="144"/>
      <c r="C253" s="143"/>
      <c r="D253" s="79" t="s">
        <v>2029</v>
      </c>
      <c r="E253" s="80">
        <v>22.33</v>
      </c>
      <c r="F253" s="81"/>
      <c r="G253" s="81">
        <v>1</v>
      </c>
      <c r="H253" s="82" t="s">
        <v>1360</v>
      </c>
      <c r="I253" s="82" t="s">
        <v>440</v>
      </c>
      <c r="J253" s="83" t="s">
        <v>2179</v>
      </c>
      <c r="K253" s="28"/>
      <c r="L253" s="28"/>
      <c r="M253" s="28"/>
      <c r="N253" s="28"/>
      <c r="O253" s="28"/>
      <c r="P253" s="28"/>
      <c r="Q253" s="28"/>
      <c r="R253" s="28"/>
      <c r="S253" s="28"/>
    </row>
    <row r="254" spans="1:19" s="37" customFormat="1" ht="15">
      <c r="A254" s="144"/>
      <c r="B254" s="144"/>
      <c r="C254" s="143"/>
      <c r="D254" s="89">
        <v>187</v>
      </c>
      <c r="E254" s="90">
        <v>34.58</v>
      </c>
      <c r="F254" s="91"/>
      <c r="G254" s="91">
        <v>2</v>
      </c>
      <c r="H254" s="92" t="s">
        <v>151</v>
      </c>
      <c r="I254" s="92" t="s">
        <v>1340</v>
      </c>
      <c r="J254" s="93" t="s">
        <v>2190</v>
      </c>
      <c r="K254" s="28"/>
      <c r="L254" s="28"/>
      <c r="M254" s="28"/>
      <c r="N254" s="28"/>
      <c r="O254" s="28"/>
      <c r="P254" s="28"/>
      <c r="Q254" s="28"/>
      <c r="R254" s="28"/>
      <c r="S254" s="28"/>
    </row>
    <row r="255" spans="1:19" s="37" customFormat="1" ht="15">
      <c r="A255" s="144" t="s">
        <v>404</v>
      </c>
      <c r="B255" s="144" t="s">
        <v>2045</v>
      </c>
      <c r="C255" s="143" t="s">
        <v>222</v>
      </c>
      <c r="D255" s="79" t="s">
        <v>2031</v>
      </c>
      <c r="E255" s="80">
        <v>1.65</v>
      </c>
      <c r="F255" s="81"/>
      <c r="G255" s="81">
        <v>1</v>
      </c>
      <c r="H255" s="82" t="s">
        <v>1380</v>
      </c>
      <c r="I255" s="82" t="s">
        <v>171</v>
      </c>
      <c r="J255" s="83" t="s">
        <v>2186</v>
      </c>
      <c r="K255" s="28"/>
      <c r="L255" s="28"/>
      <c r="M255" s="28"/>
      <c r="N255" s="28"/>
      <c r="O255" s="28"/>
      <c r="P255" s="28"/>
      <c r="Q255" s="28"/>
      <c r="R255" s="28"/>
      <c r="S255" s="28"/>
    </row>
    <row r="256" spans="1:19" s="37" customFormat="1" ht="15">
      <c r="A256" s="144"/>
      <c r="B256" s="144"/>
      <c r="C256" s="143"/>
      <c r="D256" s="89" t="s">
        <v>2030</v>
      </c>
      <c r="E256" s="90">
        <v>1.5</v>
      </c>
      <c r="F256" s="91"/>
      <c r="G256" s="91">
        <v>2</v>
      </c>
      <c r="H256" s="92" t="s">
        <v>1381</v>
      </c>
      <c r="I256" s="92" t="s">
        <v>440</v>
      </c>
      <c r="J256" s="93" t="s">
        <v>2179</v>
      </c>
      <c r="K256" s="28"/>
      <c r="L256" s="28"/>
      <c r="M256" s="28"/>
      <c r="N256" s="28"/>
      <c r="O256" s="28"/>
      <c r="P256" s="28"/>
      <c r="Q256" s="28"/>
      <c r="R256" s="28"/>
      <c r="S256" s="28"/>
    </row>
    <row r="257" spans="1:19" s="37" customFormat="1" ht="15">
      <c r="A257" s="144"/>
      <c r="B257" s="144"/>
      <c r="C257" s="143"/>
      <c r="D257" s="102" t="s">
        <v>2032</v>
      </c>
      <c r="E257" s="103">
        <v>1.45</v>
      </c>
      <c r="F257" s="104"/>
      <c r="G257" s="104">
        <v>1</v>
      </c>
      <c r="H257" s="105" t="s">
        <v>1382</v>
      </c>
      <c r="I257" s="105" t="s">
        <v>169</v>
      </c>
      <c r="J257" s="106" t="s">
        <v>2181</v>
      </c>
      <c r="K257" s="28"/>
      <c r="L257" s="28"/>
      <c r="M257" s="28"/>
      <c r="N257" s="28"/>
      <c r="O257" s="28"/>
      <c r="P257" s="28"/>
      <c r="Q257" s="28"/>
      <c r="R257" s="28"/>
      <c r="S257" s="28"/>
    </row>
    <row r="258" spans="1:10" s="37" customFormat="1" ht="12.75">
      <c r="A258" s="75"/>
      <c r="B258" s="75"/>
      <c r="C258" s="76"/>
      <c r="D258" s="36"/>
      <c r="E258" s="44"/>
      <c r="F258" s="36"/>
      <c r="G258" s="36"/>
      <c r="H258" s="28"/>
      <c r="I258" s="28" t="s">
        <v>1340</v>
      </c>
      <c r="J258" s="28"/>
    </row>
    <row r="259" spans="1:10" s="37" customFormat="1" ht="12.75">
      <c r="A259" s="75"/>
      <c r="B259" s="75"/>
      <c r="C259" s="76"/>
      <c r="D259" s="36"/>
      <c r="E259" s="44"/>
      <c r="F259" s="36"/>
      <c r="G259" s="36"/>
      <c r="H259" s="28"/>
      <c r="I259" s="28" t="s">
        <v>1340</v>
      </c>
      <c r="J259" s="28"/>
    </row>
    <row r="260" spans="1:10" s="37" customFormat="1" ht="12.75">
      <c r="A260" s="75"/>
      <c r="B260" s="75"/>
      <c r="C260" s="76"/>
      <c r="D260" s="36"/>
      <c r="E260" s="44"/>
      <c r="F260" s="36"/>
      <c r="G260" s="36"/>
      <c r="H260" s="28"/>
      <c r="I260" s="28" t="s">
        <v>1340</v>
      </c>
      <c r="J260" s="28"/>
    </row>
    <row r="261" spans="1:10" s="37" customFormat="1" ht="12.75">
      <c r="A261" s="75"/>
      <c r="B261" s="75"/>
      <c r="C261" s="76"/>
      <c r="D261" s="36"/>
      <c r="E261" s="44"/>
      <c r="F261" s="36"/>
      <c r="G261" s="36"/>
      <c r="H261" s="28"/>
      <c r="I261" s="28" t="s">
        <v>1340</v>
      </c>
      <c r="J261" s="28"/>
    </row>
    <row r="262" spans="1:10" s="37" customFormat="1" ht="12.75">
      <c r="A262" s="75"/>
      <c r="B262" s="75"/>
      <c r="C262" s="76"/>
      <c r="D262" s="36"/>
      <c r="E262" s="44"/>
      <c r="F262" s="36"/>
      <c r="G262" s="36"/>
      <c r="H262" s="28"/>
      <c r="I262" s="28" t="s">
        <v>1340</v>
      </c>
      <c r="J262" s="28"/>
    </row>
    <row r="263" spans="1:10" s="37" customFormat="1" ht="12.75">
      <c r="A263" s="75"/>
      <c r="B263" s="75"/>
      <c r="C263" s="76"/>
      <c r="D263" s="36"/>
      <c r="E263" s="44"/>
      <c r="F263" s="36"/>
      <c r="G263" s="36"/>
      <c r="H263" s="28"/>
      <c r="I263" s="28" t="s">
        <v>1340</v>
      </c>
      <c r="J263" s="28"/>
    </row>
  </sheetData>
  <sheetProtection sort="0" autoFilter="0"/>
  <mergeCells count="87">
    <mergeCell ref="C249:C254"/>
    <mergeCell ref="B249:B254"/>
    <mergeCell ref="A249:A254"/>
    <mergeCell ref="A255:A257"/>
    <mergeCell ref="B255:B257"/>
    <mergeCell ref="C255:C257"/>
    <mergeCell ref="C236:C240"/>
    <mergeCell ref="B236:B240"/>
    <mergeCell ref="A236:A240"/>
    <mergeCell ref="C241:C248"/>
    <mergeCell ref="B241:B248"/>
    <mergeCell ref="A241:A248"/>
    <mergeCell ref="C214:C227"/>
    <mergeCell ref="B214:B227"/>
    <mergeCell ref="A214:A227"/>
    <mergeCell ref="C228:C235"/>
    <mergeCell ref="B228:B235"/>
    <mergeCell ref="A228:A235"/>
    <mergeCell ref="C190:C199"/>
    <mergeCell ref="B190:B199"/>
    <mergeCell ref="A190:A199"/>
    <mergeCell ref="C200:C213"/>
    <mergeCell ref="B200:B213"/>
    <mergeCell ref="A200:A213"/>
    <mergeCell ref="C172:C178"/>
    <mergeCell ref="B172:B178"/>
    <mergeCell ref="A172:A178"/>
    <mergeCell ref="C179:C189"/>
    <mergeCell ref="B179:B189"/>
    <mergeCell ref="A179:A189"/>
    <mergeCell ref="C144:C160"/>
    <mergeCell ref="B144:B160"/>
    <mergeCell ref="A144:A160"/>
    <mergeCell ref="C161:C171"/>
    <mergeCell ref="B161:B171"/>
    <mergeCell ref="A161:A171"/>
    <mergeCell ref="C130:C137"/>
    <mergeCell ref="B130:B137"/>
    <mergeCell ref="A130:A137"/>
    <mergeCell ref="C138:C143"/>
    <mergeCell ref="B138:B143"/>
    <mergeCell ref="A138:A143"/>
    <mergeCell ref="C122:C125"/>
    <mergeCell ref="B122:B125"/>
    <mergeCell ref="A122:A125"/>
    <mergeCell ref="C126:C129"/>
    <mergeCell ref="B126:B129"/>
    <mergeCell ref="A126:A129"/>
    <mergeCell ref="C103:C107"/>
    <mergeCell ref="B103:B107"/>
    <mergeCell ref="A103:A107"/>
    <mergeCell ref="C108:C121"/>
    <mergeCell ref="B108:B121"/>
    <mergeCell ref="A108:A121"/>
    <mergeCell ref="C86:C93"/>
    <mergeCell ref="A86:A93"/>
    <mergeCell ref="B86:B93"/>
    <mergeCell ref="C94:C102"/>
    <mergeCell ref="B94:B102"/>
    <mergeCell ref="A94:A102"/>
    <mergeCell ref="C68:C79"/>
    <mergeCell ref="B68:B79"/>
    <mergeCell ref="A68:A79"/>
    <mergeCell ref="C80:C85"/>
    <mergeCell ref="B80:B85"/>
    <mergeCell ref="A80:A85"/>
    <mergeCell ref="A31:A36"/>
    <mergeCell ref="B31:B36"/>
    <mergeCell ref="C31:C36"/>
    <mergeCell ref="C57:C67"/>
    <mergeCell ref="B57:B67"/>
    <mergeCell ref="A57:A67"/>
    <mergeCell ref="A37:A47"/>
    <mergeCell ref="B37:B47"/>
    <mergeCell ref="C37:C47"/>
    <mergeCell ref="A48:A56"/>
    <mergeCell ref="B48:B56"/>
    <mergeCell ref="C48:C56"/>
    <mergeCell ref="C20:C30"/>
    <mergeCell ref="B20:B30"/>
    <mergeCell ref="A20:A30"/>
    <mergeCell ref="C2:C11"/>
    <mergeCell ref="B2:B11"/>
    <mergeCell ref="A2:A11"/>
    <mergeCell ref="C12:C19"/>
    <mergeCell ref="B12:B19"/>
    <mergeCell ref="A12:A19"/>
  </mergeCells>
  <printOptions horizontalCentered="1"/>
  <pageMargins left="0.2755905511811024" right="0.2755905511811024" top="0.7480314960629921" bottom="0.7480314960629921" header="0.31496062992125984" footer="0.31496062992125984"/>
  <pageSetup fitToHeight="0" fitToWidth="1" horizontalDpi="300" verticalDpi="300" orientation="portrait" paperSize="9" scale="79" r:id="rId1"/>
  <rowBreaks count="4" manualBreakCount="4">
    <brk id="56" max="9" man="1"/>
    <brk id="107" max="9" man="1"/>
    <brk id="160" max="9" man="1"/>
    <brk id="213" max="9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T632"/>
  <sheetViews>
    <sheetView zoomScalePageLayoutView="0" workbookViewId="0" topLeftCell="A1">
      <pane ySplit="1" topLeftCell="A136" activePane="bottomLeft" state="frozen"/>
      <selection pane="topLeft" activeCell="A1" sqref="A1"/>
      <selection pane="bottomLeft" activeCell="H151" sqref="H151:H160"/>
    </sheetView>
  </sheetViews>
  <sheetFormatPr defaultColWidth="8.8515625" defaultRowHeight="15"/>
  <cols>
    <col min="1" max="1" width="8.8515625" style="33" customWidth="1"/>
    <col min="2" max="2" width="15.00390625" style="33" customWidth="1"/>
    <col min="3" max="3" width="8.8515625" style="36" customWidth="1"/>
    <col min="4" max="4" width="5.140625" style="37" customWidth="1"/>
    <col min="5" max="5" width="11.7109375" style="36" bestFit="1" customWidth="1"/>
    <col min="6" max="6" width="8.8515625" style="44" customWidth="1"/>
    <col min="7" max="8" width="6.7109375" style="36" customWidth="1"/>
    <col min="9" max="9" width="23.7109375" style="28" customWidth="1"/>
    <col min="10" max="10" width="8.8515625" style="33" customWidth="1"/>
    <col min="11" max="11" width="19.421875" style="28" customWidth="1"/>
    <col min="12" max="12" width="8.8515625" style="33" customWidth="1"/>
    <col min="13" max="13" width="3.140625" style="28" customWidth="1"/>
    <col min="14" max="19" width="4.00390625" style="37" customWidth="1"/>
    <col min="20" max="20" width="8.8515625" style="37" customWidth="1"/>
    <col min="21" max="16384" width="8.8515625" style="28" customWidth="1"/>
  </cols>
  <sheetData>
    <row r="1" spans="1:20" s="27" customFormat="1" ht="66" customHeight="1">
      <c r="A1" s="32" t="s">
        <v>406</v>
      </c>
      <c r="B1" s="32" t="s">
        <v>2049</v>
      </c>
      <c r="C1" s="35" t="s">
        <v>2033</v>
      </c>
      <c r="D1" s="35" t="s">
        <v>1666</v>
      </c>
      <c r="E1" s="40" t="s">
        <v>162</v>
      </c>
      <c r="F1" s="45" t="s">
        <v>1667</v>
      </c>
      <c r="G1" s="40" t="s">
        <v>1310</v>
      </c>
      <c r="H1" s="40" t="s">
        <v>2220</v>
      </c>
      <c r="I1" s="27" t="s">
        <v>1616</v>
      </c>
      <c r="J1" s="32" t="s">
        <v>1613</v>
      </c>
      <c r="K1" s="27" t="s">
        <v>1612</v>
      </c>
      <c r="L1" s="32" t="s">
        <v>2051</v>
      </c>
      <c r="M1" s="34" t="s">
        <v>2050</v>
      </c>
      <c r="N1" s="38" t="s">
        <v>440</v>
      </c>
      <c r="O1" s="38" t="s">
        <v>169</v>
      </c>
      <c r="P1" s="38" t="s">
        <v>176</v>
      </c>
      <c r="Q1" s="38" t="s">
        <v>174</v>
      </c>
      <c r="R1" s="38" t="s">
        <v>171</v>
      </c>
      <c r="S1" s="38" t="s">
        <v>175</v>
      </c>
      <c r="T1" s="35"/>
    </row>
    <row r="2" spans="1:19" ht="15">
      <c r="A2" s="33" t="s">
        <v>407</v>
      </c>
      <c r="B2" s="33" t="s">
        <v>2034</v>
      </c>
      <c r="C2" s="36" t="s">
        <v>2070</v>
      </c>
      <c r="E2" s="41" t="s">
        <v>1863</v>
      </c>
      <c r="F2" s="64">
        <v>35.24</v>
      </c>
      <c r="H2" s="36">
        <v>1</v>
      </c>
      <c r="I2" s="28" t="s">
        <v>1410</v>
      </c>
      <c r="J2" s="28" t="s">
        <v>440</v>
      </c>
      <c r="K2" s="28" t="s">
        <v>1619</v>
      </c>
      <c r="L2" s="28" t="s">
        <v>207</v>
      </c>
      <c r="N2" s="39">
        <v>12</v>
      </c>
      <c r="O2" s="39"/>
      <c r="P2" s="39"/>
      <c r="Q2" s="39"/>
      <c r="R2" s="39"/>
      <c r="S2" s="39"/>
    </row>
    <row r="3" spans="1:19" ht="15">
      <c r="A3" s="33" t="s">
        <v>407</v>
      </c>
      <c r="B3" s="33" t="s">
        <v>2034</v>
      </c>
      <c r="C3" s="36" t="s">
        <v>2070</v>
      </c>
      <c r="E3" s="41" t="s">
        <v>1864</v>
      </c>
      <c r="F3" s="64">
        <v>25.09</v>
      </c>
      <c r="H3" s="36">
        <v>2</v>
      </c>
      <c r="I3" s="28" t="s">
        <v>1411</v>
      </c>
      <c r="J3" s="28" t="s">
        <v>169</v>
      </c>
      <c r="K3" s="28" t="s">
        <v>2183</v>
      </c>
      <c r="L3" s="28" t="s">
        <v>207</v>
      </c>
      <c r="N3" s="39"/>
      <c r="O3" s="39">
        <v>10</v>
      </c>
      <c r="P3" s="39"/>
      <c r="Q3" s="39"/>
      <c r="R3" s="39"/>
      <c r="S3" s="39"/>
    </row>
    <row r="4" spans="1:19" ht="15">
      <c r="A4" s="33" t="s">
        <v>407</v>
      </c>
      <c r="B4" s="33" t="s">
        <v>2034</v>
      </c>
      <c r="C4" s="36" t="s">
        <v>2070</v>
      </c>
      <c r="E4" s="41" t="s">
        <v>1865</v>
      </c>
      <c r="F4" s="64">
        <v>23.48</v>
      </c>
      <c r="H4" s="36">
        <v>3</v>
      </c>
      <c r="I4" s="28" t="s">
        <v>1412</v>
      </c>
      <c r="J4" s="28" t="s">
        <v>176</v>
      </c>
      <c r="K4" s="28" t="s">
        <v>2194</v>
      </c>
      <c r="L4" s="28" t="s">
        <v>207</v>
      </c>
      <c r="N4" s="39"/>
      <c r="O4" s="39"/>
      <c r="P4" s="39">
        <v>9</v>
      </c>
      <c r="Q4" s="39"/>
      <c r="R4" s="39"/>
      <c r="S4" s="39"/>
    </row>
    <row r="5" spans="1:19" ht="15">
      <c r="A5" s="33" t="s">
        <v>407</v>
      </c>
      <c r="B5" s="33" t="s">
        <v>2034</v>
      </c>
      <c r="C5" s="36" t="s">
        <v>2070</v>
      </c>
      <c r="E5" s="41" t="s">
        <v>1866</v>
      </c>
      <c r="F5" s="64">
        <v>23.46</v>
      </c>
      <c r="H5" s="36">
        <v>4</v>
      </c>
      <c r="I5" s="28" t="s">
        <v>111</v>
      </c>
      <c r="J5" s="28" t="s">
        <v>174</v>
      </c>
      <c r="K5" s="28" t="s">
        <v>2192</v>
      </c>
      <c r="L5" s="28" t="s">
        <v>207</v>
      </c>
      <c r="N5" s="39"/>
      <c r="O5" s="39"/>
      <c r="P5" s="39"/>
      <c r="Q5" s="39">
        <v>8</v>
      </c>
      <c r="R5" s="39"/>
      <c r="S5" s="39"/>
    </row>
    <row r="6" spans="1:19" ht="15">
      <c r="A6" s="33" t="s">
        <v>407</v>
      </c>
      <c r="B6" s="33" t="s">
        <v>2034</v>
      </c>
      <c r="C6" s="36" t="s">
        <v>2070</v>
      </c>
      <c r="E6" s="41">
        <v>149</v>
      </c>
      <c r="F6" s="64">
        <v>40.93</v>
      </c>
      <c r="H6" s="36">
        <v>5</v>
      </c>
      <c r="I6" s="28" t="s">
        <v>122</v>
      </c>
      <c r="J6" s="28"/>
      <c r="K6" s="28" t="s">
        <v>2187</v>
      </c>
      <c r="L6" s="28" t="s">
        <v>200</v>
      </c>
      <c r="N6" s="39"/>
      <c r="O6" s="39"/>
      <c r="P6" s="39"/>
      <c r="Q6" s="39"/>
      <c r="R6" s="39"/>
      <c r="S6" s="39"/>
    </row>
    <row r="7" spans="1:19" ht="15">
      <c r="A7" s="33" t="s">
        <v>407</v>
      </c>
      <c r="B7" s="33" t="s">
        <v>2034</v>
      </c>
      <c r="C7" s="36" t="s">
        <v>2070</v>
      </c>
      <c r="E7" s="41" t="s">
        <v>1867</v>
      </c>
      <c r="F7" s="64">
        <v>22.71</v>
      </c>
      <c r="H7" s="36">
        <v>1</v>
      </c>
      <c r="I7" s="28" t="s">
        <v>1341</v>
      </c>
      <c r="J7" s="28" t="s">
        <v>169</v>
      </c>
      <c r="K7" s="28" t="s">
        <v>2183</v>
      </c>
      <c r="L7" s="28" t="s">
        <v>299</v>
      </c>
      <c r="N7" s="39"/>
      <c r="O7" s="39">
        <v>12</v>
      </c>
      <c r="P7" s="39"/>
      <c r="Q7" s="39"/>
      <c r="R7" s="39"/>
      <c r="S7" s="39"/>
    </row>
    <row r="8" spans="1:19" ht="15">
      <c r="A8" s="33" t="s">
        <v>407</v>
      </c>
      <c r="B8" s="33" t="s">
        <v>2034</v>
      </c>
      <c r="C8" s="36" t="s">
        <v>2070</v>
      </c>
      <c r="E8" s="41" t="s">
        <v>1868</v>
      </c>
      <c r="F8" s="64">
        <v>21.05</v>
      </c>
      <c r="H8" s="36">
        <v>2</v>
      </c>
      <c r="I8" s="28" t="s">
        <v>1343</v>
      </c>
      <c r="J8" s="28" t="s">
        <v>175</v>
      </c>
      <c r="K8" s="28" t="s">
        <v>2212</v>
      </c>
      <c r="L8" s="28" t="s">
        <v>299</v>
      </c>
      <c r="N8" s="39"/>
      <c r="O8" s="39"/>
      <c r="P8" s="39"/>
      <c r="Q8" s="39"/>
      <c r="R8" s="39"/>
      <c r="S8" s="39">
        <v>10</v>
      </c>
    </row>
    <row r="9" spans="1:19" ht="15">
      <c r="A9" s="33" t="s">
        <v>407</v>
      </c>
      <c r="B9" s="33" t="s">
        <v>2034</v>
      </c>
      <c r="C9" s="36" t="s">
        <v>2070</v>
      </c>
      <c r="E9" s="41">
        <v>192</v>
      </c>
      <c r="F9" s="64">
        <v>56.67</v>
      </c>
      <c r="H9" s="36">
        <v>3</v>
      </c>
      <c r="I9" s="28" t="s">
        <v>155</v>
      </c>
      <c r="J9" s="28"/>
      <c r="L9" s="28" t="s">
        <v>299</v>
      </c>
      <c r="N9" s="39"/>
      <c r="O9" s="39"/>
      <c r="P9" s="39"/>
      <c r="Q9" s="39"/>
      <c r="R9" s="39"/>
      <c r="S9" s="39"/>
    </row>
    <row r="10" spans="1:19" ht="15">
      <c r="A10" s="33" t="s">
        <v>407</v>
      </c>
      <c r="B10" s="33" t="s">
        <v>2034</v>
      </c>
      <c r="C10" s="36" t="s">
        <v>2070</v>
      </c>
      <c r="E10" s="41" t="s">
        <v>1869</v>
      </c>
      <c r="F10" s="64">
        <v>42.12</v>
      </c>
      <c r="H10" s="36">
        <v>1</v>
      </c>
      <c r="I10" s="28" t="s">
        <v>1413</v>
      </c>
      <c r="J10" s="28" t="s">
        <v>169</v>
      </c>
      <c r="K10" s="28" t="s">
        <v>2182</v>
      </c>
      <c r="L10" s="28" t="s">
        <v>243</v>
      </c>
      <c r="N10" s="39"/>
      <c r="O10" s="39">
        <v>12</v>
      </c>
      <c r="P10" s="39"/>
      <c r="Q10" s="39"/>
      <c r="R10" s="39"/>
      <c r="S10" s="39"/>
    </row>
    <row r="11" spans="1:19" ht="15">
      <c r="A11" s="33" t="s">
        <v>407</v>
      </c>
      <c r="B11" s="33" t="s">
        <v>2034</v>
      </c>
      <c r="C11" s="36" t="s">
        <v>2070</v>
      </c>
      <c r="E11" s="41" t="s">
        <v>1870</v>
      </c>
      <c r="F11" s="64">
        <v>36.42</v>
      </c>
      <c r="H11" s="36">
        <v>2</v>
      </c>
      <c r="I11" s="28" t="s">
        <v>1356</v>
      </c>
      <c r="J11" s="28" t="s">
        <v>176</v>
      </c>
      <c r="K11" s="28" t="s">
        <v>2194</v>
      </c>
      <c r="L11" s="28" t="s">
        <v>243</v>
      </c>
      <c r="N11" s="39"/>
      <c r="O11" s="39"/>
      <c r="P11" s="39">
        <v>10</v>
      </c>
      <c r="Q11" s="39"/>
      <c r="R11" s="39"/>
      <c r="S11" s="39"/>
    </row>
    <row r="12" spans="1:19" ht="15">
      <c r="A12" s="33" t="s">
        <v>404</v>
      </c>
      <c r="B12" s="33" t="s">
        <v>2041</v>
      </c>
      <c r="C12" s="36" t="s">
        <v>2069</v>
      </c>
      <c r="E12" s="41" t="s">
        <v>1288</v>
      </c>
      <c r="F12" s="64">
        <v>1.65</v>
      </c>
      <c r="G12" s="37"/>
      <c r="H12" s="36">
        <v>1</v>
      </c>
      <c r="I12" s="28" t="s">
        <v>152</v>
      </c>
      <c r="J12" s="28" t="s">
        <v>440</v>
      </c>
      <c r="K12" s="28" t="s">
        <v>2179</v>
      </c>
      <c r="L12" s="28" t="s">
        <v>207</v>
      </c>
      <c r="N12" s="39">
        <v>12</v>
      </c>
      <c r="O12" s="39"/>
      <c r="P12" s="39"/>
      <c r="Q12" s="39"/>
      <c r="R12" s="39"/>
      <c r="S12" s="39"/>
    </row>
    <row r="13" spans="1:19" ht="15">
      <c r="A13" s="33" t="s">
        <v>404</v>
      </c>
      <c r="B13" s="33" t="s">
        <v>2041</v>
      </c>
      <c r="C13" s="36" t="s">
        <v>2069</v>
      </c>
      <c r="E13" s="41" t="s">
        <v>1874</v>
      </c>
      <c r="F13" s="64">
        <v>1.6</v>
      </c>
      <c r="G13" s="37"/>
      <c r="H13" s="36">
        <v>2</v>
      </c>
      <c r="I13" s="28" t="s">
        <v>1428</v>
      </c>
      <c r="J13" s="28" t="s">
        <v>169</v>
      </c>
      <c r="K13" s="28" t="s">
        <v>2183</v>
      </c>
      <c r="L13" s="28" t="s">
        <v>207</v>
      </c>
      <c r="N13" s="39"/>
      <c r="O13" s="39">
        <v>10</v>
      </c>
      <c r="P13" s="39"/>
      <c r="Q13" s="39"/>
      <c r="R13" s="39"/>
      <c r="S13" s="39"/>
    </row>
    <row r="14" spans="1:19" ht="15">
      <c r="A14" s="33" t="s">
        <v>404</v>
      </c>
      <c r="B14" s="33" t="s">
        <v>2041</v>
      </c>
      <c r="C14" s="36" t="s">
        <v>2069</v>
      </c>
      <c r="E14" s="41" t="s">
        <v>1876</v>
      </c>
      <c r="F14" s="64">
        <v>1.55</v>
      </c>
      <c r="G14" s="37"/>
      <c r="H14" s="36">
        <v>3</v>
      </c>
      <c r="I14" s="28" t="s">
        <v>109</v>
      </c>
      <c r="J14" s="28" t="s">
        <v>174</v>
      </c>
      <c r="K14" s="28" t="s">
        <v>2192</v>
      </c>
      <c r="L14" s="28" t="s">
        <v>207</v>
      </c>
      <c r="N14" s="39"/>
      <c r="O14" s="39"/>
      <c r="P14" s="39"/>
      <c r="Q14" s="39">
        <v>9</v>
      </c>
      <c r="R14" s="39"/>
      <c r="S14" s="39"/>
    </row>
    <row r="15" spans="1:19" ht="15">
      <c r="A15" s="33" t="s">
        <v>404</v>
      </c>
      <c r="B15" s="33" t="s">
        <v>2041</v>
      </c>
      <c r="C15" s="36" t="s">
        <v>2069</v>
      </c>
      <c r="E15" s="41" t="s">
        <v>1875</v>
      </c>
      <c r="F15" s="64">
        <v>1.5</v>
      </c>
      <c r="G15" s="37"/>
      <c r="H15" s="36">
        <v>4</v>
      </c>
      <c r="I15" s="28" t="s">
        <v>1429</v>
      </c>
      <c r="J15" s="28" t="s">
        <v>176</v>
      </c>
      <c r="K15" s="28" t="s">
        <v>2197</v>
      </c>
      <c r="L15" s="28" t="s">
        <v>207</v>
      </c>
      <c r="N15" s="39"/>
      <c r="O15" s="39"/>
      <c r="P15" s="39">
        <v>8</v>
      </c>
      <c r="Q15" s="39"/>
      <c r="R15" s="39"/>
      <c r="S15" s="39"/>
    </row>
    <row r="16" spans="1:19" ht="15">
      <c r="A16" s="33" t="s">
        <v>404</v>
      </c>
      <c r="B16" s="33" t="s">
        <v>2041</v>
      </c>
      <c r="C16" s="36" t="s">
        <v>2069</v>
      </c>
      <c r="E16" s="41">
        <v>185</v>
      </c>
      <c r="F16" s="64">
        <v>1.5</v>
      </c>
      <c r="G16" s="37"/>
      <c r="H16" s="36">
        <v>1</v>
      </c>
      <c r="I16" s="28" t="s">
        <v>149</v>
      </c>
      <c r="J16" s="28"/>
      <c r="K16" s="28" t="s">
        <v>2181</v>
      </c>
      <c r="L16" s="28" t="s">
        <v>200</v>
      </c>
      <c r="N16" s="39"/>
      <c r="O16" s="39"/>
      <c r="P16" s="39"/>
      <c r="Q16" s="39"/>
      <c r="R16" s="39"/>
      <c r="S16" s="39"/>
    </row>
    <row r="17" spans="1:19" ht="15">
      <c r="A17" s="33" t="s">
        <v>404</v>
      </c>
      <c r="B17" s="33" t="s">
        <v>2041</v>
      </c>
      <c r="C17" s="36" t="s">
        <v>2069</v>
      </c>
      <c r="E17" s="41" t="s">
        <v>1871</v>
      </c>
      <c r="F17" s="64">
        <v>1.5</v>
      </c>
      <c r="G17" s="37"/>
      <c r="H17" s="36">
        <v>2</v>
      </c>
      <c r="I17" s="28" t="s">
        <v>91</v>
      </c>
      <c r="J17" s="28" t="s">
        <v>440</v>
      </c>
      <c r="K17" s="28" t="s">
        <v>2195</v>
      </c>
      <c r="L17" s="28" t="s">
        <v>200</v>
      </c>
      <c r="N17" s="39">
        <v>12</v>
      </c>
      <c r="O17" s="39"/>
      <c r="P17" s="39"/>
      <c r="Q17" s="39"/>
      <c r="R17" s="39"/>
      <c r="S17" s="39"/>
    </row>
    <row r="18" spans="1:19" ht="15">
      <c r="A18" s="33" t="s">
        <v>404</v>
      </c>
      <c r="B18" s="33" t="s">
        <v>2041</v>
      </c>
      <c r="C18" s="36" t="s">
        <v>2069</v>
      </c>
      <c r="E18" s="41" t="s">
        <v>1873</v>
      </c>
      <c r="F18" s="64">
        <v>1.45</v>
      </c>
      <c r="G18" s="37"/>
      <c r="H18" s="36">
        <v>3</v>
      </c>
      <c r="I18" s="28" t="s">
        <v>93</v>
      </c>
      <c r="J18" s="28" t="s">
        <v>176</v>
      </c>
      <c r="K18" s="28" t="s">
        <v>2188</v>
      </c>
      <c r="L18" s="28" t="s">
        <v>200</v>
      </c>
      <c r="N18" s="39"/>
      <c r="O18" s="39"/>
      <c r="P18" s="39">
        <v>10</v>
      </c>
      <c r="Q18" s="39"/>
      <c r="R18" s="39"/>
      <c r="S18" s="39"/>
    </row>
    <row r="19" spans="1:19" ht="15">
      <c r="A19" s="33" t="s">
        <v>404</v>
      </c>
      <c r="B19" s="33" t="s">
        <v>2041</v>
      </c>
      <c r="C19" s="36" t="s">
        <v>2069</v>
      </c>
      <c r="E19" s="41" t="s">
        <v>1872</v>
      </c>
      <c r="F19" s="64">
        <v>1.4</v>
      </c>
      <c r="G19" s="37"/>
      <c r="H19" s="36">
        <v>4</v>
      </c>
      <c r="I19" s="28" t="s">
        <v>1430</v>
      </c>
      <c r="J19" s="28" t="s">
        <v>169</v>
      </c>
      <c r="K19" s="28" t="s">
        <v>795</v>
      </c>
      <c r="L19" s="28" t="s">
        <v>200</v>
      </c>
      <c r="N19" s="39"/>
      <c r="O19" s="39">
        <v>9</v>
      </c>
      <c r="P19" s="39"/>
      <c r="Q19" s="39"/>
      <c r="R19" s="39"/>
      <c r="S19" s="39"/>
    </row>
    <row r="20" spans="1:19" ht="15">
      <c r="A20" s="33" t="s">
        <v>403</v>
      </c>
      <c r="B20" s="33" t="s">
        <v>2046</v>
      </c>
      <c r="C20" s="36" t="s">
        <v>2068</v>
      </c>
      <c r="E20" s="41">
        <v>183</v>
      </c>
      <c r="F20" s="64">
        <v>3.5</v>
      </c>
      <c r="H20" s="36">
        <v>1</v>
      </c>
      <c r="I20" s="28" t="s">
        <v>147</v>
      </c>
      <c r="J20" s="28" t="s">
        <v>1340</v>
      </c>
      <c r="K20" s="28" t="s">
        <v>1037</v>
      </c>
      <c r="L20" s="28" t="s">
        <v>215</v>
      </c>
      <c r="N20" s="39"/>
      <c r="O20" s="39"/>
      <c r="P20" s="39"/>
      <c r="Q20" s="39"/>
      <c r="R20" s="39"/>
      <c r="S20" s="39"/>
    </row>
    <row r="21" spans="1:19" ht="15">
      <c r="A21" s="33" t="s">
        <v>403</v>
      </c>
      <c r="B21" s="33" t="s">
        <v>2046</v>
      </c>
      <c r="C21" s="36" t="s">
        <v>2068</v>
      </c>
      <c r="E21" s="41">
        <v>198</v>
      </c>
      <c r="F21" s="64">
        <v>3.4</v>
      </c>
      <c r="H21" s="36">
        <v>2</v>
      </c>
      <c r="I21" s="28" t="s">
        <v>1298</v>
      </c>
      <c r="J21" s="28" t="s">
        <v>1340</v>
      </c>
      <c r="L21" s="28" t="s">
        <v>276</v>
      </c>
      <c r="N21" s="39"/>
      <c r="O21" s="39"/>
      <c r="P21" s="39"/>
      <c r="Q21" s="39"/>
      <c r="R21" s="39"/>
      <c r="S21" s="39"/>
    </row>
    <row r="22" spans="1:19" ht="15">
      <c r="A22" s="33" t="s">
        <v>403</v>
      </c>
      <c r="B22" s="33" t="s">
        <v>2046</v>
      </c>
      <c r="C22" s="36" t="s">
        <v>2068</v>
      </c>
      <c r="E22" s="41" t="s">
        <v>1878</v>
      </c>
      <c r="F22" s="64">
        <v>3.1</v>
      </c>
      <c r="H22" s="36">
        <v>3</v>
      </c>
      <c r="I22" s="28" t="s">
        <v>1358</v>
      </c>
      <c r="J22" s="28" t="s">
        <v>176</v>
      </c>
      <c r="K22" s="28" t="s">
        <v>2188</v>
      </c>
      <c r="L22" s="28" t="s">
        <v>223</v>
      </c>
      <c r="N22" s="39"/>
      <c r="O22" s="39"/>
      <c r="P22" s="39">
        <v>12</v>
      </c>
      <c r="Q22" s="39"/>
      <c r="R22" s="39"/>
      <c r="S22" s="39"/>
    </row>
    <row r="23" spans="1:19" ht="15">
      <c r="A23" s="33" t="s">
        <v>403</v>
      </c>
      <c r="B23" s="33" t="s">
        <v>2046</v>
      </c>
      <c r="C23" s="36" t="s">
        <v>2068</v>
      </c>
      <c r="E23" s="41">
        <v>191</v>
      </c>
      <c r="F23" s="64">
        <v>3.1</v>
      </c>
      <c r="H23" s="36">
        <v>4</v>
      </c>
      <c r="I23" s="28" t="s">
        <v>154</v>
      </c>
      <c r="J23" s="28" t="s">
        <v>1340</v>
      </c>
      <c r="K23" s="28" t="s">
        <v>2185</v>
      </c>
      <c r="L23" s="28" t="s">
        <v>215</v>
      </c>
      <c r="N23" s="39"/>
      <c r="O23" s="39"/>
      <c r="P23" s="39"/>
      <c r="Q23" s="39"/>
      <c r="R23" s="39"/>
      <c r="S23" s="39"/>
    </row>
    <row r="24" spans="1:19" ht="15">
      <c r="A24" s="33" t="s">
        <v>403</v>
      </c>
      <c r="B24" s="33" t="s">
        <v>2046</v>
      </c>
      <c r="C24" s="36" t="s">
        <v>2068</v>
      </c>
      <c r="E24" s="41" t="s">
        <v>1877</v>
      </c>
      <c r="F24" s="64">
        <v>3</v>
      </c>
      <c r="H24" s="36">
        <v>5</v>
      </c>
      <c r="I24" s="28" t="s">
        <v>62</v>
      </c>
      <c r="J24" s="28" t="s">
        <v>440</v>
      </c>
      <c r="K24" s="28" t="s">
        <v>2179</v>
      </c>
      <c r="L24" s="28" t="s">
        <v>215</v>
      </c>
      <c r="N24" s="39">
        <v>10</v>
      </c>
      <c r="O24" s="39"/>
      <c r="P24" s="39"/>
      <c r="Q24" s="39"/>
      <c r="R24" s="39"/>
      <c r="S24" s="39"/>
    </row>
    <row r="25" spans="1:19" ht="15">
      <c r="A25" s="33" t="s">
        <v>403</v>
      </c>
      <c r="B25" s="33" t="s">
        <v>2046</v>
      </c>
      <c r="C25" s="36" t="s">
        <v>2068</v>
      </c>
      <c r="E25" s="41">
        <v>118</v>
      </c>
      <c r="F25" s="64">
        <v>2.6</v>
      </c>
      <c r="H25" s="36">
        <v>6</v>
      </c>
      <c r="I25" s="28" t="s">
        <v>97</v>
      </c>
      <c r="J25" s="28" t="s">
        <v>1340</v>
      </c>
      <c r="K25" s="28" t="s">
        <v>2202</v>
      </c>
      <c r="L25" s="28" t="s">
        <v>223</v>
      </c>
      <c r="N25" s="39"/>
      <c r="O25" s="39"/>
      <c r="P25" s="39"/>
      <c r="Q25" s="39"/>
      <c r="R25" s="39"/>
      <c r="S25" s="39"/>
    </row>
    <row r="26" spans="1:19" ht="15">
      <c r="A26" s="33" t="s">
        <v>403</v>
      </c>
      <c r="B26" s="33" t="s">
        <v>2046</v>
      </c>
      <c r="C26" s="36" t="s">
        <v>2068</v>
      </c>
      <c r="E26" s="41">
        <v>164</v>
      </c>
      <c r="F26" s="64">
        <v>4</v>
      </c>
      <c r="H26" s="36">
        <v>1</v>
      </c>
      <c r="I26" s="28" t="s">
        <v>134</v>
      </c>
      <c r="J26" s="28" t="s">
        <v>1340</v>
      </c>
      <c r="K26" s="28" t="s">
        <v>2202</v>
      </c>
      <c r="L26" s="28" t="s">
        <v>266</v>
      </c>
      <c r="N26" s="39"/>
      <c r="O26" s="39"/>
      <c r="P26" s="39"/>
      <c r="Q26" s="39"/>
      <c r="R26" s="39"/>
      <c r="S26" s="39"/>
    </row>
    <row r="27" spans="1:19" ht="15">
      <c r="A27" s="33" t="s">
        <v>403</v>
      </c>
      <c r="B27" s="33" t="s">
        <v>2046</v>
      </c>
      <c r="C27" s="36" t="s">
        <v>2068</v>
      </c>
      <c r="E27" s="41" t="s">
        <v>1879</v>
      </c>
      <c r="F27" s="64">
        <v>4.7</v>
      </c>
      <c r="H27" s="36">
        <v>2</v>
      </c>
      <c r="I27" s="28" t="s">
        <v>1477</v>
      </c>
      <c r="J27" s="28" t="s">
        <v>176</v>
      </c>
      <c r="K27" s="28" t="s">
        <v>506</v>
      </c>
      <c r="L27" s="28" t="s">
        <v>266</v>
      </c>
      <c r="N27" s="39"/>
      <c r="O27" s="39"/>
      <c r="P27" s="39">
        <v>12</v>
      </c>
      <c r="Q27" s="39"/>
      <c r="R27" s="39"/>
      <c r="S27" s="39"/>
    </row>
    <row r="28" spans="1:19" ht="15">
      <c r="A28" s="33" t="s">
        <v>403</v>
      </c>
      <c r="B28" s="33" t="s">
        <v>2046</v>
      </c>
      <c r="C28" s="36" t="s">
        <v>2068</v>
      </c>
      <c r="E28" s="41" t="s">
        <v>1880</v>
      </c>
      <c r="F28" s="64">
        <v>4.8</v>
      </c>
      <c r="H28" s="36">
        <v>1</v>
      </c>
      <c r="I28" s="28" t="s">
        <v>9</v>
      </c>
      <c r="J28" s="28" t="s">
        <v>171</v>
      </c>
      <c r="K28" s="28" t="s">
        <v>2185</v>
      </c>
      <c r="L28" s="28" t="s">
        <v>276</v>
      </c>
      <c r="N28" s="39"/>
      <c r="O28" s="39"/>
      <c r="P28" s="39"/>
      <c r="Q28" s="39"/>
      <c r="R28" s="39">
        <v>12</v>
      </c>
      <c r="S28" s="39"/>
    </row>
    <row r="29" spans="1:19" ht="15">
      <c r="A29" s="33" t="s">
        <v>403</v>
      </c>
      <c r="B29" s="33" t="s">
        <v>2046</v>
      </c>
      <c r="C29" s="36" t="s">
        <v>2068</v>
      </c>
      <c r="E29" s="41">
        <v>199</v>
      </c>
      <c r="F29" s="64">
        <v>3</v>
      </c>
      <c r="H29" s="36">
        <v>2</v>
      </c>
      <c r="I29" s="28" t="s">
        <v>1299</v>
      </c>
      <c r="J29" s="28" t="s">
        <v>1340</v>
      </c>
      <c r="L29" s="28" t="s">
        <v>276</v>
      </c>
      <c r="N29" s="39"/>
      <c r="O29" s="39"/>
      <c r="P29" s="39"/>
      <c r="Q29" s="39"/>
      <c r="R29" s="39"/>
      <c r="S29" s="39"/>
    </row>
    <row r="30" spans="1:19" ht="15">
      <c r="A30" s="33" t="s">
        <v>403</v>
      </c>
      <c r="B30" s="33" t="s">
        <v>2046</v>
      </c>
      <c r="C30" s="36" t="s">
        <v>2068</v>
      </c>
      <c r="E30" s="41">
        <v>201</v>
      </c>
      <c r="F30" s="64">
        <v>5</v>
      </c>
      <c r="H30" s="36">
        <v>3</v>
      </c>
      <c r="I30" s="28" t="s">
        <v>1312</v>
      </c>
      <c r="J30" s="28" t="s">
        <v>1340</v>
      </c>
      <c r="L30" s="28" t="s">
        <v>276</v>
      </c>
      <c r="N30" s="39"/>
      <c r="O30" s="39"/>
      <c r="P30" s="39"/>
      <c r="Q30" s="39"/>
      <c r="R30" s="39"/>
      <c r="S30" s="39"/>
    </row>
    <row r="31" spans="1:19" ht="15">
      <c r="A31" s="33" t="s">
        <v>410</v>
      </c>
      <c r="B31" s="33" t="s">
        <v>2042</v>
      </c>
      <c r="C31" s="36" t="s">
        <v>2067</v>
      </c>
      <c r="E31" s="41" t="s">
        <v>1882</v>
      </c>
      <c r="F31" s="64">
        <v>13.52</v>
      </c>
      <c r="H31" s="36">
        <v>1</v>
      </c>
      <c r="I31" s="28" t="s">
        <v>1364</v>
      </c>
      <c r="J31" s="28" t="s">
        <v>171</v>
      </c>
      <c r="K31" s="28" t="s">
        <v>2185</v>
      </c>
      <c r="L31" s="28" t="s">
        <v>215</v>
      </c>
      <c r="N31" s="39"/>
      <c r="O31" s="39"/>
      <c r="P31" s="39"/>
      <c r="Q31" s="39"/>
      <c r="R31" s="39">
        <v>12</v>
      </c>
      <c r="S31" s="39"/>
    </row>
    <row r="32" spans="1:19" ht="15">
      <c r="A32" s="33" t="s">
        <v>410</v>
      </c>
      <c r="B32" s="33" t="s">
        <v>2042</v>
      </c>
      <c r="C32" s="36" t="s">
        <v>2067</v>
      </c>
      <c r="E32" s="41" t="s">
        <v>1881</v>
      </c>
      <c r="F32" s="64">
        <v>9.11</v>
      </c>
      <c r="H32" s="36">
        <v>2</v>
      </c>
      <c r="I32" s="28" t="s">
        <v>67</v>
      </c>
      <c r="J32" s="28" t="s">
        <v>169</v>
      </c>
      <c r="K32" s="28" t="s">
        <v>2181</v>
      </c>
      <c r="L32" s="28" t="s">
        <v>215</v>
      </c>
      <c r="N32" s="39"/>
      <c r="O32" s="39">
        <v>10</v>
      </c>
      <c r="P32" s="39"/>
      <c r="Q32" s="39"/>
      <c r="R32" s="39"/>
      <c r="S32" s="39"/>
    </row>
    <row r="33" spans="1:19" ht="15">
      <c r="A33" s="33" t="s">
        <v>412</v>
      </c>
      <c r="B33" s="33" t="s">
        <v>2036</v>
      </c>
      <c r="C33" s="36" t="s">
        <v>2066</v>
      </c>
      <c r="E33" s="41">
        <v>17</v>
      </c>
      <c r="F33" s="64">
        <v>7.16</v>
      </c>
      <c r="G33" s="37">
        <v>1</v>
      </c>
      <c r="H33" s="36">
        <v>1</v>
      </c>
      <c r="I33" s="28" t="s">
        <v>14</v>
      </c>
      <c r="J33" s="28"/>
      <c r="K33" s="28" t="s">
        <v>1252</v>
      </c>
      <c r="L33" s="28" t="s">
        <v>276</v>
      </c>
      <c r="N33" s="39"/>
      <c r="O33" s="39"/>
      <c r="P33" s="39"/>
      <c r="Q33" s="39"/>
      <c r="R33" s="39"/>
      <c r="S33" s="39"/>
    </row>
    <row r="34" spans="1:19" ht="15">
      <c r="A34" s="33" t="s">
        <v>412</v>
      </c>
      <c r="B34" s="33" t="s">
        <v>2036</v>
      </c>
      <c r="C34" s="36" t="s">
        <v>2066</v>
      </c>
      <c r="E34" s="41">
        <v>8</v>
      </c>
      <c r="F34" s="64">
        <v>6.56</v>
      </c>
      <c r="G34" s="37">
        <v>2.4</v>
      </c>
      <c r="H34" s="36">
        <v>2</v>
      </c>
      <c r="I34" s="28" t="s">
        <v>8</v>
      </c>
      <c r="J34" s="28"/>
      <c r="K34" s="28" t="s">
        <v>1591</v>
      </c>
      <c r="L34" s="28" t="s">
        <v>276</v>
      </c>
      <c r="N34" s="39"/>
      <c r="O34" s="39"/>
      <c r="P34" s="39"/>
      <c r="Q34" s="39"/>
      <c r="R34" s="39"/>
      <c r="S34" s="39"/>
    </row>
    <row r="35" spans="1:19" ht="15">
      <c r="A35" s="33" t="s">
        <v>412</v>
      </c>
      <c r="B35" s="33" t="s">
        <v>2036</v>
      </c>
      <c r="C35" s="36" t="s">
        <v>2066</v>
      </c>
      <c r="E35" s="41" t="s">
        <v>1889</v>
      </c>
      <c r="F35" s="64">
        <v>6.55</v>
      </c>
      <c r="G35" s="37">
        <v>1.9</v>
      </c>
      <c r="H35" s="36">
        <v>3</v>
      </c>
      <c r="I35" s="28" t="s">
        <v>1361</v>
      </c>
      <c r="J35" s="28" t="s">
        <v>175</v>
      </c>
      <c r="K35" s="28" t="s">
        <v>2179</v>
      </c>
      <c r="L35" s="28" t="s">
        <v>276</v>
      </c>
      <c r="N35" s="39"/>
      <c r="O35" s="39"/>
      <c r="P35" s="39"/>
      <c r="Q35" s="39"/>
      <c r="R35" s="39"/>
      <c r="S35" s="39">
        <v>12</v>
      </c>
    </row>
    <row r="36" spans="1:19" ht="15">
      <c r="A36" s="33" t="s">
        <v>412</v>
      </c>
      <c r="B36" s="33" t="s">
        <v>2036</v>
      </c>
      <c r="C36" s="36" t="s">
        <v>2066</v>
      </c>
      <c r="E36" s="41" t="s">
        <v>1886</v>
      </c>
      <c r="F36" s="64">
        <v>6.43</v>
      </c>
      <c r="G36" s="65">
        <v>2</v>
      </c>
      <c r="H36" s="36">
        <v>4</v>
      </c>
      <c r="I36" s="28" t="s">
        <v>1435</v>
      </c>
      <c r="J36" s="28" t="s">
        <v>440</v>
      </c>
      <c r="K36" s="28" t="s">
        <v>2200</v>
      </c>
      <c r="L36" s="28" t="s">
        <v>276</v>
      </c>
      <c r="N36" s="39">
        <v>10</v>
      </c>
      <c r="O36" s="39"/>
      <c r="P36" s="39"/>
      <c r="Q36" s="39"/>
      <c r="R36" s="39"/>
      <c r="S36" s="39"/>
    </row>
    <row r="37" spans="1:19" ht="15">
      <c r="A37" s="33" t="s">
        <v>412</v>
      </c>
      <c r="B37" s="33" t="s">
        <v>2036</v>
      </c>
      <c r="C37" s="36" t="s">
        <v>2066</v>
      </c>
      <c r="E37" s="41" t="s">
        <v>1887</v>
      </c>
      <c r="F37" s="64">
        <v>6.24</v>
      </c>
      <c r="G37" s="37">
        <v>2.6</v>
      </c>
      <c r="H37" s="36">
        <v>5</v>
      </c>
      <c r="I37" s="28" t="s">
        <v>1434</v>
      </c>
      <c r="J37" s="28" t="s">
        <v>169</v>
      </c>
      <c r="K37" s="28" t="s">
        <v>2184</v>
      </c>
      <c r="L37" s="28" t="s">
        <v>276</v>
      </c>
      <c r="N37" s="39"/>
      <c r="O37" s="39">
        <v>9</v>
      </c>
      <c r="P37" s="39"/>
      <c r="Q37" s="39"/>
      <c r="R37" s="39"/>
      <c r="S37" s="39"/>
    </row>
    <row r="38" spans="1:19" ht="15">
      <c r="A38" s="33" t="s">
        <v>412</v>
      </c>
      <c r="B38" s="33" t="s">
        <v>2036</v>
      </c>
      <c r="C38" s="36" t="s">
        <v>2066</v>
      </c>
      <c r="E38" s="41" t="s">
        <v>1888</v>
      </c>
      <c r="F38" s="64">
        <v>6.15</v>
      </c>
      <c r="G38" s="37">
        <v>1.9</v>
      </c>
      <c r="H38" s="36">
        <v>6</v>
      </c>
      <c r="I38" s="28" t="s">
        <v>9</v>
      </c>
      <c r="J38" s="28" t="s">
        <v>171</v>
      </c>
      <c r="K38" s="28" t="s">
        <v>2185</v>
      </c>
      <c r="L38" s="28" t="s">
        <v>276</v>
      </c>
      <c r="N38" s="39"/>
      <c r="O38" s="39"/>
      <c r="P38" s="39"/>
      <c r="Q38" s="39"/>
      <c r="R38" s="39">
        <v>8</v>
      </c>
      <c r="S38" s="39"/>
    </row>
    <row r="39" spans="1:19" ht="15">
      <c r="A39" s="33" t="s">
        <v>412</v>
      </c>
      <c r="B39" s="33" t="s">
        <v>2036</v>
      </c>
      <c r="C39" s="36" t="s">
        <v>2066</v>
      </c>
      <c r="E39" s="41">
        <v>28</v>
      </c>
      <c r="F39" s="64">
        <v>5.9</v>
      </c>
      <c r="G39" s="37">
        <v>1.4</v>
      </c>
      <c r="H39" s="36">
        <v>7</v>
      </c>
      <c r="I39" s="28" t="s">
        <v>23</v>
      </c>
      <c r="J39" s="28"/>
      <c r="K39" s="28" t="s">
        <v>2196</v>
      </c>
      <c r="L39" s="28" t="s">
        <v>276</v>
      </c>
      <c r="N39" s="39"/>
      <c r="O39" s="39"/>
      <c r="P39" s="39"/>
      <c r="Q39" s="39"/>
      <c r="R39" s="39"/>
      <c r="S39" s="39"/>
    </row>
    <row r="40" spans="1:19" ht="15">
      <c r="A40" s="33" t="s">
        <v>412</v>
      </c>
      <c r="B40" s="33" t="s">
        <v>2036</v>
      </c>
      <c r="C40" s="36" t="s">
        <v>2066</v>
      </c>
      <c r="E40" s="41">
        <v>12</v>
      </c>
      <c r="F40" s="64">
        <v>5.63</v>
      </c>
      <c r="G40" s="37">
        <v>1.2</v>
      </c>
      <c r="H40" s="36">
        <v>8</v>
      </c>
      <c r="I40" s="28" t="s">
        <v>11</v>
      </c>
      <c r="J40" s="28"/>
      <c r="K40" s="28" t="s">
        <v>2185</v>
      </c>
      <c r="L40" s="28" t="s">
        <v>276</v>
      </c>
      <c r="N40" s="39"/>
      <c r="O40" s="39"/>
      <c r="P40" s="39"/>
      <c r="Q40" s="39"/>
      <c r="R40" s="39"/>
      <c r="S40" s="39"/>
    </row>
    <row r="41" spans="1:19" ht="15">
      <c r="A41" s="33" t="s">
        <v>412</v>
      </c>
      <c r="B41" s="33" t="s">
        <v>2036</v>
      </c>
      <c r="C41" s="36" t="s">
        <v>2066</v>
      </c>
      <c r="E41" s="41" t="s">
        <v>1891</v>
      </c>
      <c r="F41" s="64">
        <v>5.13</v>
      </c>
      <c r="G41" s="37">
        <v>1.6</v>
      </c>
      <c r="H41" s="36">
        <v>1</v>
      </c>
      <c r="I41" s="28" t="s">
        <v>1436</v>
      </c>
      <c r="J41" s="28" t="s">
        <v>174</v>
      </c>
      <c r="K41" s="28" t="s">
        <v>2052</v>
      </c>
      <c r="L41" s="28" t="s">
        <v>243</v>
      </c>
      <c r="N41" s="39"/>
      <c r="O41" s="39"/>
      <c r="P41" s="39"/>
      <c r="Q41" s="39">
        <v>12</v>
      </c>
      <c r="R41" s="39"/>
      <c r="S41" s="39"/>
    </row>
    <row r="42" spans="1:19" ht="15">
      <c r="A42" s="33" t="s">
        <v>412</v>
      </c>
      <c r="B42" s="33" t="s">
        <v>2036</v>
      </c>
      <c r="C42" s="36" t="s">
        <v>2066</v>
      </c>
      <c r="E42" s="41" t="s">
        <v>1892</v>
      </c>
      <c r="F42" s="64">
        <v>5.47</v>
      </c>
      <c r="G42" s="37">
        <v>2.4</v>
      </c>
      <c r="H42" s="36">
        <v>2</v>
      </c>
      <c r="I42" s="28" t="s">
        <v>1437</v>
      </c>
      <c r="J42" s="28" t="s">
        <v>171</v>
      </c>
      <c r="K42" s="28" t="s">
        <v>2185</v>
      </c>
      <c r="L42" s="28" t="s">
        <v>243</v>
      </c>
      <c r="N42" s="39"/>
      <c r="O42" s="39"/>
      <c r="P42" s="39"/>
      <c r="Q42" s="39"/>
      <c r="R42" s="39">
        <v>10</v>
      </c>
      <c r="S42" s="39"/>
    </row>
    <row r="43" spans="1:19" ht="15">
      <c r="A43" s="33" t="s">
        <v>412</v>
      </c>
      <c r="B43" s="33" t="s">
        <v>2036</v>
      </c>
      <c r="C43" s="36" t="s">
        <v>2066</v>
      </c>
      <c r="E43" s="41" t="s">
        <v>1890</v>
      </c>
      <c r="F43" s="64">
        <v>5.6</v>
      </c>
      <c r="G43" s="36">
        <v>1.1</v>
      </c>
      <c r="H43" s="36">
        <v>3</v>
      </c>
      <c r="I43" s="28" t="s">
        <v>1382</v>
      </c>
      <c r="J43" s="28" t="s">
        <v>169</v>
      </c>
      <c r="K43" s="28" t="s">
        <v>2181</v>
      </c>
      <c r="L43" s="28" t="s">
        <v>243</v>
      </c>
      <c r="N43" s="39"/>
      <c r="O43" s="39">
        <v>9</v>
      </c>
      <c r="P43" s="39"/>
      <c r="Q43" s="39"/>
      <c r="R43" s="39"/>
      <c r="S43" s="39"/>
    </row>
    <row r="44" spans="1:19" ht="15">
      <c r="A44" s="33" t="s">
        <v>407</v>
      </c>
      <c r="B44" s="33" t="s">
        <v>2046</v>
      </c>
      <c r="C44" s="36" t="s">
        <v>2062</v>
      </c>
      <c r="E44" s="41" t="s">
        <v>1894</v>
      </c>
      <c r="F44" s="64">
        <v>56.21</v>
      </c>
      <c r="H44" s="36">
        <v>1</v>
      </c>
      <c r="I44" s="28" t="s">
        <v>1453</v>
      </c>
      <c r="J44" s="28" t="s">
        <v>174</v>
      </c>
      <c r="K44" s="28" t="s">
        <v>2192</v>
      </c>
      <c r="L44" s="28" t="s">
        <v>223</v>
      </c>
      <c r="N44" s="39"/>
      <c r="O44" s="39"/>
      <c r="P44" s="39"/>
      <c r="Q44" s="39">
        <v>12</v>
      </c>
      <c r="R44" s="39"/>
      <c r="S44" s="39"/>
    </row>
    <row r="45" spans="1:19" ht="15">
      <c r="A45" s="33" t="s">
        <v>407</v>
      </c>
      <c r="B45" s="33" t="s">
        <v>2046</v>
      </c>
      <c r="C45" s="36" t="s">
        <v>2062</v>
      </c>
      <c r="E45" s="41">
        <v>193</v>
      </c>
      <c r="F45" s="64">
        <v>37.06</v>
      </c>
      <c r="H45" s="36">
        <v>2</v>
      </c>
      <c r="I45" s="28" t="s">
        <v>156</v>
      </c>
      <c r="J45" s="28"/>
      <c r="L45" s="28" t="s">
        <v>215</v>
      </c>
      <c r="N45" s="39"/>
      <c r="O45" s="39"/>
      <c r="P45" s="39"/>
      <c r="Q45" s="39"/>
      <c r="R45" s="39"/>
      <c r="S45" s="39"/>
    </row>
    <row r="46" spans="1:19" ht="15">
      <c r="A46" s="33" t="s">
        <v>407</v>
      </c>
      <c r="B46" s="33" t="s">
        <v>2046</v>
      </c>
      <c r="C46" s="36" t="s">
        <v>2062</v>
      </c>
      <c r="E46" s="41" t="s">
        <v>1893</v>
      </c>
      <c r="F46" s="64">
        <v>23.49</v>
      </c>
      <c r="H46" s="36">
        <v>3</v>
      </c>
      <c r="I46" s="28" t="s">
        <v>105</v>
      </c>
      <c r="J46" s="28" t="s">
        <v>440</v>
      </c>
      <c r="K46" s="28" t="s">
        <v>2179</v>
      </c>
      <c r="L46" s="28" t="s">
        <v>223</v>
      </c>
      <c r="N46" s="39">
        <v>10</v>
      </c>
      <c r="O46" s="39"/>
      <c r="P46" s="39"/>
      <c r="Q46" s="39"/>
      <c r="R46" s="39"/>
      <c r="S46" s="39"/>
    </row>
    <row r="47" spans="1:19" ht="15">
      <c r="A47" s="33" t="s">
        <v>407</v>
      </c>
      <c r="B47" s="33" t="s">
        <v>2046</v>
      </c>
      <c r="C47" s="36" t="s">
        <v>2062</v>
      </c>
      <c r="E47" s="41">
        <v>165</v>
      </c>
      <c r="F47" s="64">
        <v>49.32</v>
      </c>
      <c r="H47" s="36">
        <v>1</v>
      </c>
      <c r="I47" s="28" t="s">
        <v>135</v>
      </c>
      <c r="J47" s="28"/>
      <c r="K47" s="28" t="s">
        <v>2194</v>
      </c>
      <c r="L47" s="28" t="s">
        <v>266</v>
      </c>
      <c r="N47" s="39"/>
      <c r="O47" s="39"/>
      <c r="P47" s="39"/>
      <c r="Q47" s="39"/>
      <c r="R47" s="39"/>
      <c r="S47" s="39"/>
    </row>
    <row r="48" spans="1:19" ht="15">
      <c r="A48" s="33" t="s">
        <v>407</v>
      </c>
      <c r="B48" s="33" t="s">
        <v>2046</v>
      </c>
      <c r="C48" s="36" t="s">
        <v>2062</v>
      </c>
      <c r="E48" s="41" t="s">
        <v>1896</v>
      </c>
      <c r="F48" s="64">
        <v>55.79</v>
      </c>
      <c r="H48" s="36">
        <v>2</v>
      </c>
      <c r="I48" s="28" t="s">
        <v>1454</v>
      </c>
      <c r="J48" s="28" t="s">
        <v>174</v>
      </c>
      <c r="K48" s="28" t="s">
        <v>1621</v>
      </c>
      <c r="L48" s="28" t="s">
        <v>266</v>
      </c>
      <c r="N48" s="39"/>
      <c r="O48" s="39"/>
      <c r="P48" s="39"/>
      <c r="Q48" s="39">
        <v>12</v>
      </c>
      <c r="R48" s="39"/>
      <c r="S48" s="39"/>
    </row>
    <row r="49" spans="1:19" ht="15">
      <c r="A49" s="33" t="s">
        <v>407</v>
      </c>
      <c r="B49" s="33" t="s">
        <v>2046</v>
      </c>
      <c r="C49" s="36" t="s">
        <v>2062</v>
      </c>
      <c r="E49" s="29" t="s">
        <v>1895</v>
      </c>
      <c r="F49" s="64">
        <v>65.56</v>
      </c>
      <c r="H49" s="36">
        <v>3</v>
      </c>
      <c r="I49" s="28" t="s">
        <v>1303</v>
      </c>
      <c r="J49" s="28" t="s">
        <v>176</v>
      </c>
      <c r="K49" s="28" t="s">
        <v>601</v>
      </c>
      <c r="L49" s="28" t="s">
        <v>266</v>
      </c>
      <c r="N49" s="39"/>
      <c r="O49" s="39"/>
      <c r="P49" s="39">
        <v>10</v>
      </c>
      <c r="Q49" s="39"/>
      <c r="R49" s="39"/>
      <c r="S49" s="39"/>
    </row>
    <row r="50" spans="1:19" ht="15">
      <c r="A50" s="33" t="s">
        <v>407</v>
      </c>
      <c r="B50" s="33" t="s">
        <v>2046</v>
      </c>
      <c r="C50" s="36" t="s">
        <v>2062</v>
      </c>
      <c r="E50" s="41">
        <v>22</v>
      </c>
      <c r="F50" s="64">
        <v>31.86</v>
      </c>
      <c r="H50" s="36">
        <v>1</v>
      </c>
      <c r="I50" s="28" t="s">
        <v>18</v>
      </c>
      <c r="J50" s="28"/>
      <c r="K50" s="28" t="s">
        <v>2182</v>
      </c>
      <c r="L50" s="28" t="s">
        <v>276</v>
      </c>
      <c r="N50" s="39"/>
      <c r="O50" s="39"/>
      <c r="P50" s="39"/>
      <c r="Q50" s="39"/>
      <c r="R50" s="39"/>
      <c r="S50" s="39"/>
    </row>
    <row r="51" spans="1:19" ht="15">
      <c r="A51" s="33" t="s">
        <v>407</v>
      </c>
      <c r="B51" s="33" t="s">
        <v>2046</v>
      </c>
      <c r="C51" s="36" t="s">
        <v>2062</v>
      </c>
      <c r="E51" s="41" t="s">
        <v>1305</v>
      </c>
      <c r="F51" s="64">
        <v>37.45</v>
      </c>
      <c r="H51" s="36">
        <v>2</v>
      </c>
      <c r="I51" s="28" t="s">
        <v>1304</v>
      </c>
      <c r="J51" s="28" t="s">
        <v>1305</v>
      </c>
      <c r="K51" s="28" t="s">
        <v>1305</v>
      </c>
      <c r="L51" s="28"/>
      <c r="N51" s="39"/>
      <c r="O51" s="39"/>
      <c r="P51" s="39"/>
      <c r="Q51" s="39"/>
      <c r="R51" s="39"/>
      <c r="S51" s="39"/>
    </row>
    <row r="52" spans="1:19" ht="15">
      <c r="A52" s="33" t="s">
        <v>407</v>
      </c>
      <c r="B52" s="33" t="s">
        <v>2046</v>
      </c>
      <c r="C52" s="36" t="s">
        <v>2062</v>
      </c>
      <c r="E52" s="41" t="s">
        <v>1897</v>
      </c>
      <c r="F52" s="64">
        <v>42.69</v>
      </c>
      <c r="H52" s="36">
        <v>3</v>
      </c>
      <c r="I52" s="28" t="s">
        <v>1455</v>
      </c>
      <c r="J52" s="28" t="s">
        <v>161</v>
      </c>
      <c r="K52" s="28" t="s">
        <v>161</v>
      </c>
      <c r="L52" s="28"/>
      <c r="N52" s="39"/>
      <c r="O52" s="39"/>
      <c r="P52" s="39"/>
      <c r="Q52" s="39"/>
      <c r="R52" s="39"/>
      <c r="S52" s="39"/>
    </row>
    <row r="53" spans="1:19" ht="15">
      <c r="A53" s="33" t="s">
        <v>410</v>
      </c>
      <c r="B53" s="33" t="s">
        <v>2042</v>
      </c>
      <c r="C53" s="36" t="s">
        <v>2067</v>
      </c>
      <c r="E53" s="41" t="s">
        <v>1884</v>
      </c>
      <c r="F53" s="64">
        <v>10.51</v>
      </c>
      <c r="H53" s="36">
        <v>1</v>
      </c>
      <c r="I53" s="28" t="s">
        <v>122</v>
      </c>
      <c r="J53" s="28" t="s">
        <v>176</v>
      </c>
      <c r="K53" s="28" t="s">
        <v>2187</v>
      </c>
      <c r="L53" s="28" t="s">
        <v>200</v>
      </c>
      <c r="N53" s="39"/>
      <c r="O53" s="39"/>
      <c r="P53" s="39">
        <v>12</v>
      </c>
      <c r="Q53" s="39"/>
      <c r="R53" s="39"/>
      <c r="S53" s="39"/>
    </row>
    <row r="54" spans="1:19" ht="15">
      <c r="A54" s="33" t="s">
        <v>410</v>
      </c>
      <c r="B54" s="33" t="s">
        <v>2042</v>
      </c>
      <c r="C54" s="36" t="s">
        <v>2067</v>
      </c>
      <c r="E54" s="41" t="s">
        <v>1885</v>
      </c>
      <c r="F54" s="64">
        <v>9.36</v>
      </c>
      <c r="H54" s="36">
        <v>2</v>
      </c>
      <c r="I54" s="28" t="s">
        <v>2225</v>
      </c>
      <c r="J54" s="28" t="s">
        <v>171</v>
      </c>
      <c r="K54" s="28" t="s">
        <v>2181</v>
      </c>
      <c r="L54" s="28" t="s">
        <v>200</v>
      </c>
      <c r="N54" s="39"/>
      <c r="O54" s="39"/>
      <c r="P54" s="39"/>
      <c r="Q54" s="39"/>
      <c r="R54" s="39">
        <v>10</v>
      </c>
      <c r="S54" s="39"/>
    </row>
    <row r="55" spans="1:19" ht="15">
      <c r="A55" s="33" t="s">
        <v>410</v>
      </c>
      <c r="B55" s="33" t="s">
        <v>2042</v>
      </c>
      <c r="C55" s="36" t="s">
        <v>2067</v>
      </c>
      <c r="E55" s="41" t="s">
        <v>1883</v>
      </c>
      <c r="F55" s="64">
        <v>8.18</v>
      </c>
      <c r="H55" s="36">
        <v>3</v>
      </c>
      <c r="I55" s="28" t="s">
        <v>1350</v>
      </c>
      <c r="J55" s="28" t="s">
        <v>169</v>
      </c>
      <c r="K55" s="28" t="s">
        <v>907</v>
      </c>
      <c r="L55" s="28" t="s">
        <v>200</v>
      </c>
      <c r="N55" s="39"/>
      <c r="O55" s="39">
        <v>9</v>
      </c>
      <c r="P55" s="39"/>
      <c r="Q55" s="39"/>
      <c r="R55" s="39"/>
      <c r="S55" s="39"/>
    </row>
    <row r="56" spans="1:19" ht="15">
      <c r="A56" s="33" t="s">
        <v>410</v>
      </c>
      <c r="B56" s="33" t="s">
        <v>2042</v>
      </c>
      <c r="C56" s="36" t="s">
        <v>2067</v>
      </c>
      <c r="E56" s="41" t="s">
        <v>1286</v>
      </c>
      <c r="F56" s="64">
        <v>7.77</v>
      </c>
      <c r="H56" s="36">
        <v>4</v>
      </c>
      <c r="I56" s="28" t="s">
        <v>1414</v>
      </c>
      <c r="J56" s="28" t="s">
        <v>440</v>
      </c>
      <c r="K56" s="28" t="s">
        <v>2179</v>
      </c>
      <c r="L56" s="28" t="s">
        <v>200</v>
      </c>
      <c r="N56" s="39">
        <v>8</v>
      </c>
      <c r="O56" s="39"/>
      <c r="P56" s="39"/>
      <c r="Q56" s="39"/>
      <c r="R56" s="39"/>
      <c r="S56" s="39"/>
    </row>
    <row r="57" spans="1:19" ht="15">
      <c r="A57" s="33" t="s">
        <v>408</v>
      </c>
      <c r="B57" s="33" t="s">
        <v>2040</v>
      </c>
      <c r="C57" s="36" t="s">
        <v>2063</v>
      </c>
      <c r="E57" s="41" t="s">
        <v>1899</v>
      </c>
      <c r="F57" s="64">
        <v>31.74</v>
      </c>
      <c r="H57" s="36">
        <v>1</v>
      </c>
      <c r="I57" s="28" t="s">
        <v>1383</v>
      </c>
      <c r="J57" s="28" t="s">
        <v>169</v>
      </c>
      <c r="L57" s="28" t="s">
        <v>192</v>
      </c>
      <c r="N57" s="39"/>
      <c r="O57" s="39">
        <v>12</v>
      </c>
      <c r="P57" s="39"/>
      <c r="Q57" s="39"/>
      <c r="R57" s="39"/>
      <c r="S57" s="39"/>
    </row>
    <row r="58" spans="1:19" ht="15">
      <c r="A58" s="33" t="s">
        <v>408</v>
      </c>
      <c r="B58" s="33" t="s">
        <v>2040</v>
      </c>
      <c r="C58" s="36" t="s">
        <v>2063</v>
      </c>
      <c r="E58" s="41" t="s">
        <v>1902</v>
      </c>
      <c r="F58" s="64">
        <v>31.72</v>
      </c>
      <c r="H58" s="36">
        <v>2</v>
      </c>
      <c r="I58" s="28" t="s">
        <v>1399</v>
      </c>
      <c r="J58" s="28" t="s">
        <v>175</v>
      </c>
      <c r="K58" s="28" t="s">
        <v>2213</v>
      </c>
      <c r="L58" s="28" t="s">
        <v>192</v>
      </c>
      <c r="N58" s="39"/>
      <c r="O58" s="39"/>
      <c r="P58" s="39"/>
      <c r="Q58" s="39"/>
      <c r="R58" s="39"/>
      <c r="S58" s="39">
        <v>10</v>
      </c>
    </row>
    <row r="59" spans="1:19" ht="15">
      <c r="A59" s="33" t="s">
        <v>408</v>
      </c>
      <c r="B59" s="33" t="s">
        <v>2040</v>
      </c>
      <c r="C59" s="36" t="s">
        <v>2063</v>
      </c>
      <c r="E59" s="41" t="s">
        <v>1900</v>
      </c>
      <c r="F59" s="64">
        <v>31.17</v>
      </c>
      <c r="H59" s="36">
        <v>3</v>
      </c>
      <c r="I59" s="28" t="s">
        <v>1398</v>
      </c>
      <c r="J59" s="28" t="s">
        <v>176</v>
      </c>
      <c r="K59" s="28" t="s">
        <v>620</v>
      </c>
      <c r="L59" s="28" t="s">
        <v>192</v>
      </c>
      <c r="N59" s="39"/>
      <c r="O59" s="39"/>
      <c r="P59" s="39">
        <v>9</v>
      </c>
      <c r="Q59" s="39"/>
      <c r="R59" s="39"/>
      <c r="S59" s="39"/>
    </row>
    <row r="60" spans="1:19" ht="15">
      <c r="A60" s="33" t="s">
        <v>408</v>
      </c>
      <c r="B60" s="33" t="s">
        <v>2040</v>
      </c>
      <c r="C60" s="36" t="s">
        <v>2063</v>
      </c>
      <c r="E60" s="41" t="s">
        <v>1901</v>
      </c>
      <c r="F60" s="64">
        <v>27.03</v>
      </c>
      <c r="H60" s="36">
        <v>4</v>
      </c>
      <c r="I60" s="28" t="s">
        <v>1464</v>
      </c>
      <c r="J60" s="28" t="s">
        <v>171</v>
      </c>
      <c r="K60" s="28" t="s">
        <v>2186</v>
      </c>
      <c r="L60" s="28" t="s">
        <v>192</v>
      </c>
      <c r="N60" s="39"/>
      <c r="O60" s="39"/>
      <c r="P60" s="39"/>
      <c r="Q60" s="39"/>
      <c r="R60" s="39">
        <v>8</v>
      </c>
      <c r="S60" s="39"/>
    </row>
    <row r="61" spans="1:19" ht="15">
      <c r="A61" s="33" t="s">
        <v>408</v>
      </c>
      <c r="B61" s="33" t="s">
        <v>2040</v>
      </c>
      <c r="C61" s="36" t="s">
        <v>2063</v>
      </c>
      <c r="E61" s="41">
        <v>40</v>
      </c>
      <c r="F61" s="64">
        <v>25.89</v>
      </c>
      <c r="H61" s="36">
        <v>5</v>
      </c>
      <c r="I61" s="28" t="s">
        <v>33</v>
      </c>
      <c r="J61" s="28" t="s">
        <v>169</v>
      </c>
      <c r="K61" s="28" t="s">
        <v>2208</v>
      </c>
      <c r="L61" s="28" t="s">
        <v>192</v>
      </c>
      <c r="N61" s="39"/>
      <c r="O61" s="39">
        <v>7</v>
      </c>
      <c r="P61" s="39"/>
      <c r="Q61" s="39"/>
      <c r="R61" s="39"/>
      <c r="S61" s="39"/>
    </row>
    <row r="62" spans="1:19" ht="15">
      <c r="A62" s="33" t="s">
        <v>408</v>
      </c>
      <c r="B62" s="33" t="s">
        <v>2040</v>
      </c>
      <c r="C62" s="36" t="s">
        <v>2063</v>
      </c>
      <c r="E62" s="41" t="s">
        <v>1898</v>
      </c>
      <c r="F62" s="64">
        <v>24.88</v>
      </c>
      <c r="H62" s="36">
        <v>7</v>
      </c>
      <c r="I62" s="28" t="s">
        <v>39</v>
      </c>
      <c r="J62" s="28" t="s">
        <v>440</v>
      </c>
      <c r="K62" s="28" t="s">
        <v>2216</v>
      </c>
      <c r="L62" s="28" t="s">
        <v>192</v>
      </c>
      <c r="N62" s="39">
        <v>6</v>
      </c>
      <c r="O62" s="39"/>
      <c r="P62" s="39"/>
      <c r="Q62" s="39"/>
      <c r="R62" s="39"/>
      <c r="S62" s="39"/>
    </row>
    <row r="63" spans="1:19" ht="15">
      <c r="A63" s="33" t="s">
        <v>408</v>
      </c>
      <c r="B63" s="33" t="s">
        <v>2040</v>
      </c>
      <c r="C63" s="36" t="s">
        <v>2063</v>
      </c>
      <c r="E63" s="41">
        <v>48</v>
      </c>
      <c r="F63" s="64">
        <v>24.07</v>
      </c>
      <c r="H63" s="36">
        <v>8</v>
      </c>
      <c r="I63" s="28" t="s">
        <v>40</v>
      </c>
      <c r="J63" s="28"/>
      <c r="K63" s="28" t="s">
        <v>2203</v>
      </c>
      <c r="L63" s="28" t="s">
        <v>192</v>
      </c>
      <c r="N63" s="39"/>
      <c r="O63" s="39"/>
      <c r="P63" s="39"/>
      <c r="Q63" s="39"/>
      <c r="R63" s="39"/>
      <c r="S63" s="39"/>
    </row>
    <row r="64" spans="1:19" ht="15">
      <c r="A64" s="33" t="s">
        <v>408</v>
      </c>
      <c r="B64" s="33" t="s">
        <v>2040</v>
      </c>
      <c r="C64" s="36" t="s">
        <v>2063</v>
      </c>
      <c r="E64" s="41">
        <v>41</v>
      </c>
      <c r="F64" s="64">
        <v>22.93</v>
      </c>
      <c r="H64" s="36">
        <v>9</v>
      </c>
      <c r="I64" s="28" t="s">
        <v>34</v>
      </c>
      <c r="J64" s="28"/>
      <c r="K64" s="28" t="s">
        <v>2181</v>
      </c>
      <c r="L64" s="28" t="s">
        <v>192</v>
      </c>
      <c r="N64" s="39"/>
      <c r="O64" s="39"/>
      <c r="P64" s="39"/>
      <c r="Q64" s="39"/>
      <c r="R64" s="39"/>
      <c r="S64" s="39"/>
    </row>
    <row r="65" spans="1:19" ht="15">
      <c r="A65" s="33" t="s">
        <v>408</v>
      </c>
      <c r="B65" s="33" t="s">
        <v>2040</v>
      </c>
      <c r="C65" s="36" t="s">
        <v>2063</v>
      </c>
      <c r="E65" s="41" t="s">
        <v>1904</v>
      </c>
      <c r="F65" s="64">
        <v>26.77</v>
      </c>
      <c r="H65" s="36">
        <v>1</v>
      </c>
      <c r="I65" s="28" t="s">
        <v>1384</v>
      </c>
      <c r="J65" s="28" t="s">
        <v>171</v>
      </c>
      <c r="K65" s="28" t="s">
        <v>2215</v>
      </c>
      <c r="L65" s="28" t="s">
        <v>254</v>
      </c>
      <c r="N65" s="39"/>
      <c r="O65" s="39"/>
      <c r="P65" s="39"/>
      <c r="Q65" s="39"/>
      <c r="R65" s="39">
        <v>12</v>
      </c>
      <c r="S65" s="39"/>
    </row>
    <row r="66" spans="1:19" ht="15">
      <c r="A66" s="33" t="s">
        <v>408</v>
      </c>
      <c r="B66" s="33" t="s">
        <v>2040</v>
      </c>
      <c r="C66" s="36" t="s">
        <v>2063</v>
      </c>
      <c r="E66" s="41" t="s">
        <v>1903</v>
      </c>
      <c r="F66" s="64">
        <v>23.08</v>
      </c>
      <c r="H66" s="36">
        <v>2</v>
      </c>
      <c r="I66" s="28" t="s">
        <v>42</v>
      </c>
      <c r="J66" s="28" t="s">
        <v>176</v>
      </c>
      <c r="K66" s="28" t="s">
        <v>2210</v>
      </c>
      <c r="L66" s="28" t="s">
        <v>254</v>
      </c>
      <c r="N66" s="39"/>
      <c r="O66" s="39"/>
      <c r="P66" s="39">
        <v>10</v>
      </c>
      <c r="Q66" s="39"/>
      <c r="R66" s="39"/>
      <c r="S66" s="39"/>
    </row>
    <row r="67" spans="1:19" ht="15">
      <c r="A67" s="33" t="s">
        <v>408</v>
      </c>
      <c r="B67" s="33" t="s">
        <v>2040</v>
      </c>
      <c r="C67" s="36" t="s">
        <v>2063</v>
      </c>
      <c r="E67" s="41" t="s">
        <v>2223</v>
      </c>
      <c r="F67" s="64">
        <v>20.46</v>
      </c>
      <c r="H67" s="36">
        <v>3</v>
      </c>
      <c r="I67" s="28" t="s">
        <v>2224</v>
      </c>
      <c r="J67" s="28" t="s">
        <v>169</v>
      </c>
      <c r="L67" s="28" t="s">
        <v>254</v>
      </c>
      <c r="N67" s="39"/>
      <c r="O67" s="39">
        <v>9</v>
      </c>
      <c r="P67" s="39"/>
      <c r="Q67" s="39"/>
      <c r="R67" s="39"/>
      <c r="S67" s="39"/>
    </row>
    <row r="68" spans="1:19" ht="15">
      <c r="A68" s="33" t="s">
        <v>410</v>
      </c>
      <c r="B68" s="33" t="s">
        <v>2038</v>
      </c>
      <c r="C68" s="36" t="s">
        <v>2064</v>
      </c>
      <c r="E68" s="41" t="s">
        <v>1905</v>
      </c>
      <c r="F68" s="64">
        <v>13.6</v>
      </c>
      <c r="H68" s="36">
        <v>1</v>
      </c>
      <c r="I68" s="28" t="s">
        <v>1472</v>
      </c>
      <c r="J68" s="28" t="s">
        <v>440</v>
      </c>
      <c r="K68" s="28" t="s">
        <v>2179</v>
      </c>
      <c r="L68" s="28" t="s">
        <v>223</v>
      </c>
      <c r="N68" s="39">
        <v>12</v>
      </c>
      <c r="O68" s="39"/>
      <c r="P68" s="39"/>
      <c r="Q68" s="39"/>
      <c r="R68" s="39"/>
      <c r="S68" s="39"/>
    </row>
    <row r="69" spans="1:19" ht="15">
      <c r="A69" s="33" t="s">
        <v>410</v>
      </c>
      <c r="B69" s="33" t="s">
        <v>2038</v>
      </c>
      <c r="C69" s="36" t="s">
        <v>2064</v>
      </c>
      <c r="E69" s="41" t="s">
        <v>1907</v>
      </c>
      <c r="F69" s="64">
        <v>12.77</v>
      </c>
      <c r="H69" s="36">
        <v>2</v>
      </c>
      <c r="I69" s="28" t="s">
        <v>1473</v>
      </c>
      <c r="J69" s="28" t="s">
        <v>171</v>
      </c>
      <c r="K69" s="28" t="s">
        <v>2204</v>
      </c>
      <c r="L69" s="28" t="s">
        <v>223</v>
      </c>
      <c r="N69" s="39"/>
      <c r="O69" s="39"/>
      <c r="P69" s="39"/>
      <c r="Q69" s="39"/>
      <c r="R69" s="39">
        <v>10</v>
      </c>
      <c r="S69" s="39"/>
    </row>
    <row r="70" spans="1:19" ht="15">
      <c r="A70" s="33" t="s">
        <v>410</v>
      </c>
      <c r="B70" s="33" t="s">
        <v>2038</v>
      </c>
      <c r="C70" s="36" t="s">
        <v>2064</v>
      </c>
      <c r="E70" s="41">
        <v>115</v>
      </c>
      <c r="F70" s="64">
        <v>12.28</v>
      </c>
      <c r="H70" s="36">
        <v>3</v>
      </c>
      <c r="I70" s="28" t="s">
        <v>95</v>
      </c>
      <c r="J70" s="28" t="s">
        <v>1340</v>
      </c>
      <c r="K70" s="28" t="s">
        <v>418</v>
      </c>
      <c r="L70" s="28" t="s">
        <v>223</v>
      </c>
      <c r="N70" s="39"/>
      <c r="O70" s="39"/>
      <c r="P70" s="39"/>
      <c r="Q70" s="39"/>
      <c r="R70" s="39"/>
      <c r="S70" s="39"/>
    </row>
    <row r="71" spans="1:19" ht="15">
      <c r="A71" s="33" t="s">
        <v>410</v>
      </c>
      <c r="B71" s="33" t="s">
        <v>2038</v>
      </c>
      <c r="C71" s="36" t="s">
        <v>2064</v>
      </c>
      <c r="E71" s="41">
        <v>130</v>
      </c>
      <c r="F71" s="64">
        <v>11.84</v>
      </c>
      <c r="H71" s="36">
        <v>4</v>
      </c>
      <c r="I71" s="28" t="s">
        <v>105</v>
      </c>
      <c r="J71" s="28" t="s">
        <v>1340</v>
      </c>
      <c r="K71" s="28" t="s">
        <v>2201</v>
      </c>
      <c r="L71" s="28" t="s">
        <v>223</v>
      </c>
      <c r="N71" s="39"/>
      <c r="O71" s="39"/>
      <c r="P71" s="39"/>
      <c r="Q71" s="39"/>
      <c r="R71" s="39"/>
      <c r="S71" s="39"/>
    </row>
    <row r="72" spans="1:19" ht="15">
      <c r="A72" s="33" t="s">
        <v>410</v>
      </c>
      <c r="B72" s="33" t="s">
        <v>2038</v>
      </c>
      <c r="C72" s="36" t="s">
        <v>2064</v>
      </c>
      <c r="E72" s="41" t="s">
        <v>1906</v>
      </c>
      <c r="F72" s="64">
        <v>11.59</v>
      </c>
      <c r="H72" s="36">
        <v>5</v>
      </c>
      <c r="I72" s="28" t="s">
        <v>102</v>
      </c>
      <c r="J72" s="28" t="s">
        <v>169</v>
      </c>
      <c r="K72" s="28" t="s">
        <v>2181</v>
      </c>
      <c r="L72" s="28" t="s">
        <v>223</v>
      </c>
      <c r="N72" s="39"/>
      <c r="O72" s="39">
        <v>9</v>
      </c>
      <c r="P72" s="39"/>
      <c r="Q72" s="39"/>
      <c r="R72" s="39"/>
      <c r="S72" s="39"/>
    </row>
    <row r="73" spans="1:19" ht="15">
      <c r="A73" s="33" t="s">
        <v>410</v>
      </c>
      <c r="B73" s="33" t="s">
        <v>2038</v>
      </c>
      <c r="C73" s="36" t="s">
        <v>2064</v>
      </c>
      <c r="E73" s="41" t="s">
        <v>1908</v>
      </c>
      <c r="F73" s="64">
        <v>9.46</v>
      </c>
      <c r="H73" s="36">
        <v>1</v>
      </c>
      <c r="I73" s="28" t="s">
        <v>1474</v>
      </c>
      <c r="J73" s="28" t="s">
        <v>440</v>
      </c>
      <c r="L73" s="28" t="s">
        <v>207</v>
      </c>
      <c r="N73" s="39">
        <v>12</v>
      </c>
      <c r="O73" s="39"/>
      <c r="P73" s="39"/>
      <c r="Q73" s="39"/>
      <c r="R73" s="39"/>
      <c r="S73" s="39"/>
    </row>
    <row r="74" spans="1:19" ht="15">
      <c r="A74" s="33" t="s">
        <v>410</v>
      </c>
      <c r="B74" s="33" t="s">
        <v>2038</v>
      </c>
      <c r="C74" s="36" t="s">
        <v>2064</v>
      </c>
      <c r="E74" s="41" t="s">
        <v>1910</v>
      </c>
      <c r="F74" s="64">
        <v>9.14</v>
      </c>
      <c r="H74" s="36">
        <v>2</v>
      </c>
      <c r="I74" s="28" t="s">
        <v>1429</v>
      </c>
      <c r="J74" s="28" t="s">
        <v>176</v>
      </c>
      <c r="K74" s="28" t="s">
        <v>2197</v>
      </c>
      <c r="L74" s="28" t="s">
        <v>207</v>
      </c>
      <c r="N74" s="39"/>
      <c r="O74" s="39"/>
      <c r="P74" s="39">
        <v>10</v>
      </c>
      <c r="Q74" s="39"/>
      <c r="R74" s="39"/>
      <c r="S74" s="39"/>
    </row>
    <row r="75" spans="1:19" ht="15">
      <c r="A75" s="33" t="s">
        <v>410</v>
      </c>
      <c r="B75" s="33" t="s">
        <v>2038</v>
      </c>
      <c r="C75" s="36" t="s">
        <v>2064</v>
      </c>
      <c r="E75" s="41" t="s">
        <v>1911</v>
      </c>
      <c r="F75" s="64">
        <v>8.92</v>
      </c>
      <c r="H75" s="36">
        <v>3</v>
      </c>
      <c r="I75" s="28" t="s">
        <v>109</v>
      </c>
      <c r="J75" s="28" t="s">
        <v>174</v>
      </c>
      <c r="K75" s="28" t="s">
        <v>2192</v>
      </c>
      <c r="L75" s="28" t="s">
        <v>207</v>
      </c>
      <c r="N75" s="39"/>
      <c r="O75" s="39"/>
      <c r="P75" s="39"/>
      <c r="Q75" s="39">
        <v>9</v>
      </c>
      <c r="R75" s="39"/>
      <c r="S75" s="39"/>
    </row>
    <row r="76" spans="1:19" ht="15">
      <c r="A76" s="33" t="s">
        <v>410</v>
      </c>
      <c r="B76" s="33" t="s">
        <v>2038</v>
      </c>
      <c r="C76" s="36" t="s">
        <v>2064</v>
      </c>
      <c r="E76" s="41">
        <v>187</v>
      </c>
      <c r="F76" s="64">
        <v>8.68</v>
      </c>
      <c r="H76" s="36">
        <v>4</v>
      </c>
      <c r="I76" s="28" t="s">
        <v>151</v>
      </c>
      <c r="J76" s="28" t="s">
        <v>1340</v>
      </c>
      <c r="K76" s="28" t="s">
        <v>2190</v>
      </c>
      <c r="L76" s="28" t="s">
        <v>207</v>
      </c>
      <c r="N76" s="39"/>
      <c r="O76" s="39"/>
      <c r="P76" s="39"/>
      <c r="Q76" s="39"/>
      <c r="R76" s="39"/>
      <c r="S76" s="39"/>
    </row>
    <row r="77" spans="1:19" ht="15">
      <c r="A77" s="33" t="s">
        <v>410</v>
      </c>
      <c r="B77" s="33" t="s">
        <v>2038</v>
      </c>
      <c r="C77" s="36" t="s">
        <v>2064</v>
      </c>
      <c r="E77" s="41" t="s">
        <v>1909</v>
      </c>
      <c r="F77" s="64">
        <v>8.68</v>
      </c>
      <c r="H77" s="36">
        <v>5</v>
      </c>
      <c r="I77" s="28" t="s">
        <v>1411</v>
      </c>
      <c r="J77" s="28" t="s">
        <v>169</v>
      </c>
      <c r="K77" s="28" t="s">
        <v>2183</v>
      </c>
      <c r="L77" s="28" t="s">
        <v>207</v>
      </c>
      <c r="N77" s="39"/>
      <c r="O77" s="39">
        <v>8</v>
      </c>
      <c r="P77" s="39"/>
      <c r="Q77" s="39"/>
      <c r="R77" s="39"/>
      <c r="S77" s="39"/>
    </row>
    <row r="78" spans="1:19" ht="15">
      <c r="A78" s="33" t="s">
        <v>410</v>
      </c>
      <c r="B78" s="33" t="s">
        <v>2038</v>
      </c>
      <c r="C78" s="36" t="s">
        <v>2064</v>
      </c>
      <c r="E78" s="41">
        <v>152</v>
      </c>
      <c r="F78" s="64">
        <v>8.66</v>
      </c>
      <c r="H78" s="36">
        <v>6</v>
      </c>
      <c r="I78" s="28" t="s">
        <v>125</v>
      </c>
      <c r="J78" s="28" t="s">
        <v>1340</v>
      </c>
      <c r="L78" s="28" t="s">
        <v>207</v>
      </c>
      <c r="N78" s="39"/>
      <c r="O78" s="39"/>
      <c r="P78" s="39"/>
      <c r="Q78" s="39"/>
      <c r="R78" s="39"/>
      <c r="S78" s="39"/>
    </row>
    <row r="79" spans="1:19" ht="15">
      <c r="A79" s="33" t="s">
        <v>410</v>
      </c>
      <c r="B79" s="33" t="s">
        <v>2038</v>
      </c>
      <c r="C79" s="36" t="s">
        <v>2064</v>
      </c>
      <c r="E79" s="41">
        <v>137</v>
      </c>
      <c r="F79" s="64">
        <v>8.37</v>
      </c>
      <c r="H79" s="36">
        <v>7</v>
      </c>
      <c r="I79" s="28" t="s">
        <v>111</v>
      </c>
      <c r="J79" s="28" t="s">
        <v>1340</v>
      </c>
      <c r="K79" s="28" t="s">
        <v>2192</v>
      </c>
      <c r="L79" s="28" t="s">
        <v>207</v>
      </c>
      <c r="N79" s="39"/>
      <c r="O79" s="39"/>
      <c r="P79" s="39"/>
      <c r="Q79" s="39"/>
      <c r="R79" s="39"/>
      <c r="S79" s="39"/>
    </row>
    <row r="80" spans="1:19" ht="15">
      <c r="A80" s="33" t="s">
        <v>412</v>
      </c>
      <c r="B80" s="33" t="s">
        <v>2037</v>
      </c>
      <c r="C80" s="36" t="s">
        <v>2065</v>
      </c>
      <c r="E80" s="41">
        <v>166</v>
      </c>
      <c r="F80" s="64">
        <v>6.58</v>
      </c>
      <c r="G80" s="36">
        <v>3.7</v>
      </c>
      <c r="H80" s="36">
        <v>1</v>
      </c>
      <c r="I80" s="28" t="s">
        <v>136</v>
      </c>
      <c r="J80" s="28" t="s">
        <v>1340</v>
      </c>
      <c r="K80" s="28" t="s">
        <v>2181</v>
      </c>
      <c r="L80" s="28" t="s">
        <v>266</v>
      </c>
      <c r="N80" s="39"/>
      <c r="O80" s="39"/>
      <c r="P80" s="39"/>
      <c r="Q80" s="39"/>
      <c r="R80" s="39"/>
      <c r="S80" s="39"/>
    </row>
    <row r="81" spans="1:19" ht="15">
      <c r="A81" s="33" t="s">
        <v>412</v>
      </c>
      <c r="B81" s="33" t="s">
        <v>2037</v>
      </c>
      <c r="C81" s="36" t="s">
        <v>2065</v>
      </c>
      <c r="E81" s="41" t="s">
        <v>1913</v>
      </c>
      <c r="F81" s="64">
        <v>6.3</v>
      </c>
      <c r="G81" s="36">
        <v>1.4</v>
      </c>
      <c r="H81" s="36">
        <v>2</v>
      </c>
      <c r="I81" s="28" t="s">
        <v>1427</v>
      </c>
      <c r="J81" s="28" t="s">
        <v>169</v>
      </c>
      <c r="K81" s="28" t="s">
        <v>2181</v>
      </c>
      <c r="L81" s="28" t="s">
        <v>266</v>
      </c>
      <c r="N81" s="39"/>
      <c r="O81" s="39">
        <v>12</v>
      </c>
      <c r="P81" s="39"/>
      <c r="Q81" s="39"/>
      <c r="R81" s="39"/>
      <c r="S81" s="39"/>
    </row>
    <row r="82" spans="1:19" ht="15">
      <c r="A82" s="33" t="s">
        <v>412</v>
      </c>
      <c r="B82" s="33" t="s">
        <v>2037</v>
      </c>
      <c r="C82" s="36" t="s">
        <v>2065</v>
      </c>
      <c r="E82" s="41" t="s">
        <v>1912</v>
      </c>
      <c r="F82" s="64">
        <v>5.87</v>
      </c>
      <c r="G82" s="36">
        <v>2.8</v>
      </c>
      <c r="H82" s="36">
        <v>3</v>
      </c>
      <c r="I82" s="28" t="s">
        <v>1475</v>
      </c>
      <c r="J82" s="28" t="s">
        <v>440</v>
      </c>
      <c r="K82" s="28" t="s">
        <v>2179</v>
      </c>
      <c r="L82" s="28" t="s">
        <v>266</v>
      </c>
      <c r="N82" s="39">
        <v>10</v>
      </c>
      <c r="O82" s="39"/>
      <c r="P82" s="39"/>
      <c r="Q82" s="39"/>
      <c r="R82" s="39"/>
      <c r="S82" s="39"/>
    </row>
    <row r="83" spans="1:19" ht="15">
      <c r="A83" s="33" t="s">
        <v>412</v>
      </c>
      <c r="B83" s="33" t="s">
        <v>2037</v>
      </c>
      <c r="C83" s="36" t="s">
        <v>2065</v>
      </c>
      <c r="E83" s="41" t="s">
        <v>1916</v>
      </c>
      <c r="F83" s="64">
        <v>5.45</v>
      </c>
      <c r="G83" s="36">
        <v>2.5</v>
      </c>
      <c r="H83" s="36">
        <v>1</v>
      </c>
      <c r="I83" s="28" t="s">
        <v>1372</v>
      </c>
      <c r="J83" s="28" t="s">
        <v>175</v>
      </c>
      <c r="K83" s="28" t="s">
        <v>492</v>
      </c>
      <c r="L83" s="28" t="s">
        <v>299</v>
      </c>
      <c r="N83" s="39"/>
      <c r="O83" s="39"/>
      <c r="P83" s="39"/>
      <c r="Q83" s="39"/>
      <c r="R83" s="39"/>
      <c r="S83" s="39">
        <v>12</v>
      </c>
    </row>
    <row r="84" spans="1:19" ht="15">
      <c r="A84" s="33" t="s">
        <v>412</v>
      </c>
      <c r="B84" s="33" t="s">
        <v>2037</v>
      </c>
      <c r="C84" s="36" t="s">
        <v>2065</v>
      </c>
      <c r="E84" s="41" t="s">
        <v>1914</v>
      </c>
      <c r="F84" s="64">
        <v>5.29</v>
      </c>
      <c r="G84" s="66">
        <v>3</v>
      </c>
      <c r="H84" s="67">
        <v>2</v>
      </c>
      <c r="I84" s="28" t="s">
        <v>1381</v>
      </c>
      <c r="J84" s="28" t="s">
        <v>440</v>
      </c>
      <c r="K84" s="28" t="s">
        <v>2179</v>
      </c>
      <c r="L84" s="28" t="s">
        <v>299</v>
      </c>
      <c r="N84" s="39">
        <v>10</v>
      </c>
      <c r="O84" s="39"/>
      <c r="P84" s="39"/>
      <c r="Q84" s="39"/>
      <c r="R84" s="39"/>
      <c r="S84" s="39"/>
    </row>
    <row r="85" spans="1:19" ht="15">
      <c r="A85" s="33" t="s">
        <v>412</v>
      </c>
      <c r="B85" s="33" t="s">
        <v>2037</v>
      </c>
      <c r="C85" s="36" t="s">
        <v>2065</v>
      </c>
      <c r="E85" s="41" t="s">
        <v>1915</v>
      </c>
      <c r="F85" s="64">
        <v>5.13</v>
      </c>
      <c r="G85" s="36">
        <v>2.9</v>
      </c>
      <c r="H85" s="36">
        <v>3</v>
      </c>
      <c r="I85" s="28" t="s">
        <v>1476</v>
      </c>
      <c r="J85" s="28" t="s">
        <v>176</v>
      </c>
      <c r="K85" s="28" t="s">
        <v>2210</v>
      </c>
      <c r="L85" s="28" t="s">
        <v>299</v>
      </c>
      <c r="N85" s="39"/>
      <c r="O85" s="39"/>
      <c r="P85" s="39">
        <v>9</v>
      </c>
      <c r="Q85" s="39"/>
      <c r="R85" s="39"/>
      <c r="S85" s="39"/>
    </row>
    <row r="86" spans="1:19" ht="15">
      <c r="A86" s="33" t="s">
        <v>404</v>
      </c>
      <c r="B86" s="33" t="s">
        <v>2035</v>
      </c>
      <c r="C86" s="36" t="s">
        <v>344</v>
      </c>
      <c r="E86" s="41" t="s">
        <v>1917</v>
      </c>
      <c r="F86" s="64">
        <v>1.81</v>
      </c>
      <c r="H86" s="36">
        <v>1</v>
      </c>
      <c r="I86" s="28" t="s">
        <v>1346</v>
      </c>
      <c r="J86" s="28" t="s">
        <v>440</v>
      </c>
      <c r="K86" s="28" t="s">
        <v>1619</v>
      </c>
      <c r="L86" s="28" t="s">
        <v>215</v>
      </c>
      <c r="N86" s="39">
        <v>12</v>
      </c>
      <c r="O86" s="39"/>
      <c r="P86" s="39"/>
      <c r="Q86" s="39"/>
      <c r="R86" s="39"/>
      <c r="S86" s="39"/>
    </row>
    <row r="87" spans="1:19" ht="15">
      <c r="A87" s="33" t="s">
        <v>404</v>
      </c>
      <c r="B87" s="33" t="s">
        <v>2035</v>
      </c>
      <c r="C87" s="36" t="s">
        <v>344</v>
      </c>
      <c r="E87" s="41" t="s">
        <v>1919</v>
      </c>
      <c r="F87" s="64">
        <v>1.73</v>
      </c>
      <c r="H87" s="36">
        <v>2</v>
      </c>
      <c r="I87" s="28" t="s">
        <v>1478</v>
      </c>
      <c r="J87" s="28" t="s">
        <v>176</v>
      </c>
      <c r="K87" s="28" t="s">
        <v>2210</v>
      </c>
      <c r="L87" s="28" t="s">
        <v>215</v>
      </c>
      <c r="N87" s="39"/>
      <c r="O87" s="39"/>
      <c r="P87" s="39">
        <v>10</v>
      </c>
      <c r="Q87" s="39"/>
      <c r="R87" s="39"/>
      <c r="S87" s="39"/>
    </row>
    <row r="88" spans="1:19" ht="15">
      <c r="A88" s="33" t="s">
        <v>404</v>
      </c>
      <c r="B88" s="33" t="s">
        <v>2035</v>
      </c>
      <c r="C88" s="36" t="s">
        <v>344</v>
      </c>
      <c r="E88" s="41" t="s">
        <v>1918</v>
      </c>
      <c r="F88" s="64">
        <v>1.63</v>
      </c>
      <c r="H88" s="36">
        <v>3</v>
      </c>
      <c r="I88" s="28" t="s">
        <v>1479</v>
      </c>
      <c r="J88" s="28" t="s">
        <v>169</v>
      </c>
      <c r="K88" s="28" t="s">
        <v>2181</v>
      </c>
      <c r="L88" s="28" t="s">
        <v>215</v>
      </c>
      <c r="N88" s="39"/>
      <c r="O88" s="39">
        <v>9</v>
      </c>
      <c r="P88" s="39"/>
      <c r="Q88" s="39"/>
      <c r="R88" s="39"/>
      <c r="S88" s="39"/>
    </row>
    <row r="89" spans="1:19" ht="15">
      <c r="A89" s="33" t="s">
        <v>404</v>
      </c>
      <c r="B89" s="33" t="s">
        <v>2035</v>
      </c>
      <c r="C89" s="36" t="s">
        <v>344</v>
      </c>
      <c r="E89" s="41">
        <v>183</v>
      </c>
      <c r="F89" s="64">
        <v>1.93</v>
      </c>
      <c r="H89" s="36">
        <v>4</v>
      </c>
      <c r="I89" s="28" t="s">
        <v>147</v>
      </c>
      <c r="J89" s="28" t="s">
        <v>1340</v>
      </c>
      <c r="K89" s="28" t="s">
        <v>1037</v>
      </c>
      <c r="L89" s="28" t="s">
        <v>215</v>
      </c>
      <c r="N89" s="39"/>
      <c r="O89" s="39"/>
      <c r="P89" s="39"/>
      <c r="Q89" s="39"/>
      <c r="R89" s="39"/>
      <c r="S89" s="39"/>
    </row>
    <row r="90" spans="1:19" ht="15">
      <c r="A90" s="33" t="s">
        <v>404</v>
      </c>
      <c r="B90" s="33" t="s">
        <v>2035</v>
      </c>
      <c r="C90" s="36" t="s">
        <v>344</v>
      </c>
      <c r="E90" s="41" t="s">
        <v>1921</v>
      </c>
      <c r="F90" s="64">
        <v>1.78</v>
      </c>
      <c r="H90" s="36">
        <v>1</v>
      </c>
      <c r="I90" s="28" t="s">
        <v>1480</v>
      </c>
      <c r="J90" s="28" t="s">
        <v>176</v>
      </c>
      <c r="K90" s="28" t="s">
        <v>2190</v>
      </c>
      <c r="L90" s="28" t="s">
        <v>223</v>
      </c>
      <c r="N90" s="39"/>
      <c r="O90" s="39"/>
      <c r="P90" s="39">
        <v>12</v>
      </c>
      <c r="Q90" s="39"/>
      <c r="R90" s="39"/>
      <c r="S90" s="39"/>
    </row>
    <row r="91" spans="1:19" ht="15">
      <c r="A91" s="33" t="s">
        <v>404</v>
      </c>
      <c r="B91" s="33" t="s">
        <v>2035</v>
      </c>
      <c r="C91" s="36" t="s">
        <v>344</v>
      </c>
      <c r="E91" s="41" t="s">
        <v>1920</v>
      </c>
      <c r="F91" s="64">
        <v>1.73</v>
      </c>
      <c r="H91" s="36">
        <v>2</v>
      </c>
      <c r="I91" s="28" t="s">
        <v>1481</v>
      </c>
      <c r="J91" s="28" t="s">
        <v>169</v>
      </c>
      <c r="K91" s="28" t="s">
        <v>2181</v>
      </c>
      <c r="L91" s="28" t="s">
        <v>223</v>
      </c>
      <c r="N91" s="39"/>
      <c r="O91" s="39">
        <v>10</v>
      </c>
      <c r="P91" s="39"/>
      <c r="Q91" s="39"/>
      <c r="R91" s="39"/>
      <c r="S91" s="39"/>
    </row>
    <row r="92" spans="1:19" ht="15">
      <c r="A92" s="33" t="s">
        <v>404</v>
      </c>
      <c r="B92" s="33" t="s">
        <v>2035</v>
      </c>
      <c r="C92" s="36" t="s">
        <v>344</v>
      </c>
      <c r="E92" s="41" t="s">
        <v>1923</v>
      </c>
      <c r="F92" s="64">
        <v>1.68</v>
      </c>
      <c r="H92" s="36">
        <v>3</v>
      </c>
      <c r="I92" s="28" t="s">
        <v>1482</v>
      </c>
      <c r="J92" s="28" t="s">
        <v>175</v>
      </c>
      <c r="K92" s="28" t="s">
        <v>839</v>
      </c>
      <c r="L92" s="28" t="s">
        <v>223</v>
      </c>
      <c r="N92" s="39"/>
      <c r="O92" s="39"/>
      <c r="P92" s="39"/>
      <c r="Q92" s="39"/>
      <c r="R92" s="39"/>
      <c r="S92" s="39">
        <v>9</v>
      </c>
    </row>
    <row r="93" spans="1:19" ht="15">
      <c r="A93" s="33" t="s">
        <v>404</v>
      </c>
      <c r="B93" s="33" t="s">
        <v>2035</v>
      </c>
      <c r="C93" s="36" t="s">
        <v>344</v>
      </c>
      <c r="E93" s="41" t="s">
        <v>1922</v>
      </c>
      <c r="F93" s="64">
        <v>1.68</v>
      </c>
      <c r="H93" s="36">
        <v>4</v>
      </c>
      <c r="I93" s="28" t="s">
        <v>103</v>
      </c>
      <c r="J93" s="28" t="s">
        <v>171</v>
      </c>
      <c r="K93" s="28" t="s">
        <v>2186</v>
      </c>
      <c r="L93" s="28" t="s">
        <v>223</v>
      </c>
      <c r="N93" s="39"/>
      <c r="O93" s="39"/>
      <c r="P93" s="39"/>
      <c r="Q93" s="39"/>
      <c r="R93" s="39">
        <v>8</v>
      </c>
      <c r="S93" s="39"/>
    </row>
    <row r="94" spans="1:19" ht="15">
      <c r="A94" s="33" t="s">
        <v>408</v>
      </c>
      <c r="B94" s="33" t="s">
        <v>2036</v>
      </c>
      <c r="C94" s="36" t="s">
        <v>337</v>
      </c>
      <c r="E94" s="41" t="s">
        <v>1925</v>
      </c>
      <c r="F94" s="64">
        <v>67.23</v>
      </c>
      <c r="H94" s="36">
        <v>1</v>
      </c>
      <c r="I94" s="28" t="s">
        <v>21</v>
      </c>
      <c r="J94" s="28" t="s">
        <v>169</v>
      </c>
      <c r="K94" s="28" t="s">
        <v>2198</v>
      </c>
      <c r="L94" s="28" t="s">
        <v>276</v>
      </c>
      <c r="N94" s="39"/>
      <c r="O94" s="39">
        <v>12</v>
      </c>
      <c r="P94" s="39"/>
      <c r="Q94" s="39"/>
      <c r="R94" s="39"/>
      <c r="S94" s="39"/>
    </row>
    <row r="95" spans="1:19" ht="15">
      <c r="A95" s="33" t="s">
        <v>408</v>
      </c>
      <c r="B95" s="33" t="s">
        <v>2036</v>
      </c>
      <c r="C95" s="36" t="s">
        <v>337</v>
      </c>
      <c r="E95" s="41">
        <v>25</v>
      </c>
      <c r="F95" s="64">
        <v>65</v>
      </c>
      <c r="H95" s="36">
        <v>2</v>
      </c>
      <c r="I95" s="28" t="s">
        <v>2221</v>
      </c>
      <c r="J95" s="28" t="s">
        <v>1340</v>
      </c>
      <c r="K95" s="28" t="s">
        <v>2198</v>
      </c>
      <c r="L95" s="28" t="s">
        <v>276</v>
      </c>
      <c r="N95" s="39"/>
      <c r="O95" s="39"/>
      <c r="P95" s="39"/>
      <c r="Q95" s="39"/>
      <c r="R95" s="39"/>
      <c r="S95" s="39"/>
    </row>
    <row r="96" spans="1:19" ht="15">
      <c r="A96" s="33" t="s">
        <v>408</v>
      </c>
      <c r="B96" s="33" t="s">
        <v>2036</v>
      </c>
      <c r="C96" s="36" t="s">
        <v>337</v>
      </c>
      <c r="E96" s="41">
        <v>7</v>
      </c>
      <c r="F96" s="64">
        <v>58</v>
      </c>
      <c r="H96" s="36">
        <v>3</v>
      </c>
      <c r="I96" s="28" t="s">
        <v>7</v>
      </c>
      <c r="J96" s="28" t="s">
        <v>1340</v>
      </c>
      <c r="K96" s="28" t="s">
        <v>2</v>
      </c>
      <c r="L96" s="28" t="s">
        <v>276</v>
      </c>
      <c r="N96" s="39"/>
      <c r="O96" s="39"/>
      <c r="P96" s="39"/>
      <c r="Q96" s="39"/>
      <c r="R96" s="39"/>
      <c r="S96" s="39"/>
    </row>
    <row r="97" spans="1:19" ht="15">
      <c r="A97" s="33" t="s">
        <v>408</v>
      </c>
      <c r="B97" s="33" t="s">
        <v>2036</v>
      </c>
      <c r="C97" s="36" t="s">
        <v>337</v>
      </c>
      <c r="E97" s="41" t="s">
        <v>1926</v>
      </c>
      <c r="F97" s="64">
        <v>53.79</v>
      </c>
      <c r="H97" s="36">
        <v>4</v>
      </c>
      <c r="I97" s="28" t="s">
        <v>9</v>
      </c>
      <c r="J97" s="28" t="s">
        <v>171</v>
      </c>
      <c r="K97" s="28" t="s">
        <v>2185</v>
      </c>
      <c r="L97" s="28" t="s">
        <v>276</v>
      </c>
      <c r="N97" s="39"/>
      <c r="O97" s="39"/>
      <c r="P97" s="39"/>
      <c r="Q97" s="39"/>
      <c r="R97" s="39">
        <v>10</v>
      </c>
      <c r="S97" s="39"/>
    </row>
    <row r="98" spans="1:19" ht="15">
      <c r="A98" s="33" t="s">
        <v>408</v>
      </c>
      <c r="B98" s="33" t="s">
        <v>2036</v>
      </c>
      <c r="C98" s="36" t="s">
        <v>337</v>
      </c>
      <c r="E98" s="41">
        <v>24</v>
      </c>
      <c r="F98" s="64">
        <v>51.62</v>
      </c>
      <c r="H98" s="36">
        <v>5</v>
      </c>
      <c r="I98" s="28" t="s">
        <v>20</v>
      </c>
      <c r="J98" s="28" t="s">
        <v>1340</v>
      </c>
      <c r="K98" s="28" t="s">
        <v>2186</v>
      </c>
      <c r="L98" s="28" t="s">
        <v>276</v>
      </c>
      <c r="N98" s="39"/>
      <c r="O98" s="39"/>
      <c r="P98" s="39"/>
      <c r="Q98" s="39"/>
      <c r="R98" s="39"/>
      <c r="S98" s="39"/>
    </row>
    <row r="99" spans="1:19" ht="15">
      <c r="A99" s="33" t="s">
        <v>408</v>
      </c>
      <c r="B99" s="33" t="s">
        <v>2036</v>
      </c>
      <c r="C99" s="36" t="s">
        <v>337</v>
      </c>
      <c r="E99" s="41" t="s">
        <v>1924</v>
      </c>
      <c r="F99" s="64">
        <v>44.21</v>
      </c>
      <c r="H99" s="36">
        <v>6</v>
      </c>
      <c r="I99" s="28" t="s">
        <v>1505</v>
      </c>
      <c r="J99" s="28" t="s">
        <v>440</v>
      </c>
      <c r="K99" s="28" t="s">
        <v>1619</v>
      </c>
      <c r="L99" s="28" t="s">
        <v>276</v>
      </c>
      <c r="N99" s="39">
        <v>9</v>
      </c>
      <c r="O99" s="39"/>
      <c r="P99" s="39"/>
      <c r="Q99" s="39"/>
      <c r="R99" s="39"/>
      <c r="S99" s="39"/>
    </row>
    <row r="100" spans="1:19" ht="15">
      <c r="A100" s="33" t="s">
        <v>408</v>
      </c>
      <c r="B100" s="33" t="s">
        <v>2036</v>
      </c>
      <c r="C100" s="36" t="s">
        <v>337</v>
      </c>
      <c r="E100" s="41" t="s">
        <v>1929</v>
      </c>
      <c r="F100" s="64">
        <v>52.7</v>
      </c>
      <c r="H100" s="36">
        <v>1</v>
      </c>
      <c r="I100" s="28" t="s">
        <v>1506</v>
      </c>
      <c r="J100" s="28" t="s">
        <v>171</v>
      </c>
      <c r="K100" s="28" t="s">
        <v>2183</v>
      </c>
      <c r="L100" s="28" t="s">
        <v>243</v>
      </c>
      <c r="N100" s="39"/>
      <c r="O100" s="39"/>
      <c r="P100" s="39"/>
      <c r="Q100" s="39"/>
      <c r="R100" s="39">
        <v>12</v>
      </c>
      <c r="S100" s="39"/>
    </row>
    <row r="101" spans="1:19" ht="15">
      <c r="A101" s="33" t="s">
        <v>408</v>
      </c>
      <c r="B101" s="33" t="s">
        <v>2036</v>
      </c>
      <c r="C101" s="36" t="s">
        <v>337</v>
      </c>
      <c r="E101" s="41" t="s">
        <v>1927</v>
      </c>
      <c r="F101" s="64">
        <v>33.47</v>
      </c>
      <c r="H101" s="36">
        <v>2</v>
      </c>
      <c r="I101" s="28" t="s">
        <v>1507</v>
      </c>
      <c r="J101" s="28" t="s">
        <v>440</v>
      </c>
      <c r="K101" s="28" t="s">
        <v>0</v>
      </c>
      <c r="L101" s="28" t="s">
        <v>243</v>
      </c>
      <c r="N101" s="39">
        <v>10</v>
      </c>
      <c r="O101" s="39"/>
      <c r="P101" s="39"/>
      <c r="Q101" s="39"/>
      <c r="R101" s="39"/>
      <c r="S101" s="39"/>
    </row>
    <row r="102" spans="1:19" ht="15">
      <c r="A102" s="33" t="s">
        <v>408</v>
      </c>
      <c r="B102" s="33" t="s">
        <v>2036</v>
      </c>
      <c r="C102" s="36" t="s">
        <v>337</v>
      </c>
      <c r="E102" s="41" t="s">
        <v>1928</v>
      </c>
      <c r="F102" s="64">
        <v>28.59</v>
      </c>
      <c r="H102" s="36">
        <v>3</v>
      </c>
      <c r="I102" s="28" t="s">
        <v>1382</v>
      </c>
      <c r="J102" s="28" t="s">
        <v>169</v>
      </c>
      <c r="K102" s="28" t="s">
        <v>2181</v>
      </c>
      <c r="L102" s="28" t="s">
        <v>243</v>
      </c>
      <c r="N102" s="39"/>
      <c r="O102" s="39">
        <v>9</v>
      </c>
      <c r="P102" s="39"/>
      <c r="Q102" s="39"/>
      <c r="R102" s="39"/>
      <c r="S102" s="39"/>
    </row>
    <row r="103" spans="1:19" ht="15">
      <c r="A103" s="33" t="s">
        <v>410</v>
      </c>
      <c r="B103" s="33" t="s">
        <v>2037</v>
      </c>
      <c r="C103" s="36" t="s">
        <v>333</v>
      </c>
      <c r="E103" s="41" t="s">
        <v>1934</v>
      </c>
      <c r="F103" s="64">
        <v>12.86</v>
      </c>
      <c r="H103" s="36">
        <v>1</v>
      </c>
      <c r="I103" s="28" t="s">
        <v>1303</v>
      </c>
      <c r="J103" s="28" t="s">
        <v>176</v>
      </c>
      <c r="K103" s="28" t="s">
        <v>601</v>
      </c>
      <c r="L103" s="28" t="s">
        <v>266</v>
      </c>
      <c r="N103" s="39"/>
      <c r="O103" s="39"/>
      <c r="P103" s="39">
        <v>12</v>
      </c>
      <c r="Q103" s="39"/>
      <c r="R103" s="39"/>
      <c r="S103" s="39"/>
    </row>
    <row r="104" spans="1:19" ht="15">
      <c r="A104" s="33" t="s">
        <v>410</v>
      </c>
      <c r="B104" s="33" t="s">
        <v>2037</v>
      </c>
      <c r="C104" s="36" t="s">
        <v>333</v>
      </c>
      <c r="E104" s="41" t="s">
        <v>1933</v>
      </c>
      <c r="F104" s="64">
        <v>11.7</v>
      </c>
      <c r="H104" s="36">
        <v>2</v>
      </c>
      <c r="I104" s="28" t="s">
        <v>133</v>
      </c>
      <c r="J104" s="28" t="s">
        <v>169</v>
      </c>
      <c r="K104" s="28" t="s">
        <v>2183</v>
      </c>
      <c r="L104" s="28" t="s">
        <v>266</v>
      </c>
      <c r="N104" s="39"/>
      <c r="O104" s="39">
        <v>10</v>
      </c>
      <c r="P104" s="39"/>
      <c r="Q104" s="39"/>
      <c r="R104" s="39"/>
      <c r="S104" s="39"/>
    </row>
    <row r="105" spans="1:19" ht="15">
      <c r="A105" s="33" t="s">
        <v>410</v>
      </c>
      <c r="B105" s="33" t="s">
        <v>2037</v>
      </c>
      <c r="C105" s="36" t="s">
        <v>333</v>
      </c>
      <c r="E105" s="41" t="s">
        <v>1932</v>
      </c>
      <c r="F105" s="64">
        <v>10.18</v>
      </c>
      <c r="H105" s="36">
        <v>3</v>
      </c>
      <c r="I105" s="28" t="s">
        <v>1483</v>
      </c>
      <c r="J105" s="28" t="s">
        <v>440</v>
      </c>
      <c r="K105" s="28" t="s">
        <v>2179</v>
      </c>
      <c r="L105" s="28" t="s">
        <v>266</v>
      </c>
      <c r="N105" s="39">
        <v>9</v>
      </c>
      <c r="O105" s="39"/>
      <c r="P105" s="39"/>
      <c r="Q105" s="39"/>
      <c r="R105" s="39"/>
      <c r="S105" s="39"/>
    </row>
    <row r="106" spans="1:19" ht="15">
      <c r="A106" s="33" t="s">
        <v>410</v>
      </c>
      <c r="B106" s="33" t="s">
        <v>2037</v>
      </c>
      <c r="C106" s="36" t="s">
        <v>333</v>
      </c>
      <c r="E106" s="41" t="s">
        <v>1930</v>
      </c>
      <c r="F106" s="64">
        <v>10.04</v>
      </c>
      <c r="H106" s="36">
        <v>1</v>
      </c>
      <c r="I106" s="28" t="s">
        <v>1342</v>
      </c>
      <c r="J106" s="28" t="s">
        <v>440</v>
      </c>
      <c r="K106" s="28" t="s">
        <v>2179</v>
      </c>
      <c r="L106" s="28" t="s">
        <v>299</v>
      </c>
      <c r="N106" s="39">
        <v>12</v>
      </c>
      <c r="O106" s="39"/>
      <c r="P106" s="39"/>
      <c r="Q106" s="39"/>
      <c r="R106" s="39"/>
      <c r="S106" s="39"/>
    </row>
    <row r="107" spans="1:19" ht="15">
      <c r="A107" s="33" t="s">
        <v>410</v>
      </c>
      <c r="B107" s="33" t="s">
        <v>2037</v>
      </c>
      <c r="C107" s="36" t="s">
        <v>333</v>
      </c>
      <c r="E107" s="41" t="s">
        <v>1931</v>
      </c>
      <c r="F107" s="64">
        <v>8.61</v>
      </c>
      <c r="H107" s="36">
        <v>2</v>
      </c>
      <c r="I107" s="28" t="s">
        <v>1341</v>
      </c>
      <c r="J107" s="28" t="s">
        <v>169</v>
      </c>
      <c r="K107" s="28" t="s">
        <v>2183</v>
      </c>
      <c r="L107" s="28" t="s">
        <v>299</v>
      </c>
      <c r="N107" s="39"/>
      <c r="O107" s="39">
        <v>10</v>
      </c>
      <c r="P107" s="39"/>
      <c r="Q107" s="39"/>
      <c r="R107" s="39"/>
      <c r="S107" s="39"/>
    </row>
    <row r="108" spans="1:19" ht="15">
      <c r="A108" s="33" t="s">
        <v>412</v>
      </c>
      <c r="B108" s="33" t="s">
        <v>2038</v>
      </c>
      <c r="C108" s="36" t="s">
        <v>327</v>
      </c>
      <c r="E108" s="41" t="s">
        <v>1936</v>
      </c>
      <c r="F108" s="64">
        <v>6.68</v>
      </c>
      <c r="G108" s="36">
        <v>1.5</v>
      </c>
      <c r="H108" s="36">
        <v>1</v>
      </c>
      <c r="I108" s="28" t="s">
        <v>147</v>
      </c>
      <c r="J108" s="28" t="s">
        <v>176</v>
      </c>
      <c r="K108" s="28" t="s">
        <v>1037</v>
      </c>
      <c r="L108" s="28" t="s">
        <v>215</v>
      </c>
      <c r="N108" s="39"/>
      <c r="O108" s="39"/>
      <c r="P108" s="39">
        <v>12</v>
      </c>
      <c r="Q108" s="39"/>
      <c r="R108" s="39"/>
      <c r="S108" s="39"/>
    </row>
    <row r="109" spans="1:19" ht="15">
      <c r="A109" s="33" t="s">
        <v>412</v>
      </c>
      <c r="B109" s="33" t="s">
        <v>2038</v>
      </c>
      <c r="C109" s="36" t="s">
        <v>327</v>
      </c>
      <c r="E109" s="41" t="s">
        <v>1935</v>
      </c>
      <c r="F109" s="64">
        <v>6.06</v>
      </c>
      <c r="G109" s="36">
        <v>1.8</v>
      </c>
      <c r="H109" s="36">
        <v>2</v>
      </c>
      <c r="I109" s="28" t="s">
        <v>1502</v>
      </c>
      <c r="J109" s="28" t="s">
        <v>440</v>
      </c>
      <c r="K109" s="28" t="s">
        <v>2179</v>
      </c>
      <c r="L109" s="28" t="s">
        <v>223</v>
      </c>
      <c r="N109" s="39">
        <v>10</v>
      </c>
      <c r="O109" s="39"/>
      <c r="P109" s="39"/>
      <c r="Q109" s="39"/>
      <c r="R109" s="39"/>
      <c r="S109" s="39"/>
    </row>
    <row r="110" spans="1:19" ht="15">
      <c r="A110" s="33" t="s">
        <v>412</v>
      </c>
      <c r="B110" s="33" t="s">
        <v>2038</v>
      </c>
      <c r="C110" s="36" t="s">
        <v>327</v>
      </c>
      <c r="E110" s="41" t="s">
        <v>1937</v>
      </c>
      <c r="F110" s="64">
        <v>6.01</v>
      </c>
      <c r="G110" s="36">
        <v>1</v>
      </c>
      <c r="H110" s="36">
        <v>3</v>
      </c>
      <c r="I110" s="28" t="s">
        <v>1374</v>
      </c>
      <c r="J110" s="28" t="s">
        <v>171</v>
      </c>
      <c r="K110" s="28" t="s">
        <v>2186</v>
      </c>
      <c r="L110" s="28" t="s">
        <v>223</v>
      </c>
      <c r="N110" s="39"/>
      <c r="O110" s="39"/>
      <c r="P110" s="39"/>
      <c r="Q110" s="39"/>
      <c r="R110" s="39">
        <v>9</v>
      </c>
      <c r="S110" s="39"/>
    </row>
    <row r="111" spans="1:19" ht="15">
      <c r="A111" s="33" t="s">
        <v>412</v>
      </c>
      <c r="B111" s="33" t="s">
        <v>2038</v>
      </c>
      <c r="C111" s="36" t="s">
        <v>327</v>
      </c>
      <c r="E111" s="41">
        <v>148</v>
      </c>
      <c r="F111" s="64">
        <v>5.24</v>
      </c>
      <c r="G111" s="36">
        <v>1</v>
      </c>
      <c r="H111" s="36">
        <v>1</v>
      </c>
      <c r="I111" s="28" t="s">
        <v>121</v>
      </c>
      <c r="J111" s="28" t="s">
        <v>1340</v>
      </c>
      <c r="K111" s="28" t="s">
        <v>643</v>
      </c>
      <c r="L111" s="28" t="s">
        <v>207</v>
      </c>
      <c r="N111" s="39"/>
      <c r="O111" s="39"/>
      <c r="P111" s="39"/>
      <c r="Q111" s="39"/>
      <c r="R111" s="39"/>
      <c r="S111" s="39"/>
    </row>
    <row r="112" spans="1:19" ht="15">
      <c r="A112" s="33" t="s">
        <v>412</v>
      </c>
      <c r="B112" s="33" t="s">
        <v>2038</v>
      </c>
      <c r="C112" s="36" t="s">
        <v>327</v>
      </c>
      <c r="E112" s="41" t="s">
        <v>1938</v>
      </c>
      <c r="F112" s="64">
        <v>5.22</v>
      </c>
      <c r="G112" s="36">
        <v>0.9</v>
      </c>
      <c r="H112" s="36">
        <v>2</v>
      </c>
      <c r="I112" s="28" t="s">
        <v>1377</v>
      </c>
      <c r="J112" s="28" t="s">
        <v>440</v>
      </c>
      <c r="K112" s="28" t="s">
        <v>1619</v>
      </c>
      <c r="L112" s="28" t="s">
        <v>207</v>
      </c>
      <c r="N112" s="39">
        <v>12</v>
      </c>
      <c r="O112" s="39"/>
      <c r="P112" s="39"/>
      <c r="Q112" s="39"/>
      <c r="R112" s="39"/>
      <c r="S112" s="39"/>
    </row>
    <row r="113" spans="1:19" ht="15">
      <c r="A113" s="33" t="s">
        <v>412</v>
      </c>
      <c r="B113" s="33" t="s">
        <v>2038</v>
      </c>
      <c r="C113" s="36" t="s">
        <v>327</v>
      </c>
      <c r="E113" s="41" t="s">
        <v>1942</v>
      </c>
      <c r="F113" s="64">
        <v>5.21</v>
      </c>
      <c r="G113" s="36">
        <v>0.3</v>
      </c>
      <c r="H113" s="36">
        <v>3</v>
      </c>
      <c r="I113" s="28" t="s">
        <v>1379</v>
      </c>
      <c r="J113" s="28" t="s">
        <v>171</v>
      </c>
      <c r="K113" s="28" t="s">
        <v>684</v>
      </c>
      <c r="L113" s="28" t="s">
        <v>207</v>
      </c>
      <c r="N113" s="39"/>
      <c r="O113" s="39"/>
      <c r="P113" s="39"/>
      <c r="Q113" s="39"/>
      <c r="R113" s="39">
        <v>10</v>
      </c>
      <c r="S113" s="39"/>
    </row>
    <row r="114" spans="1:19" ht="15">
      <c r="A114" s="33" t="s">
        <v>412</v>
      </c>
      <c r="B114" s="33" t="s">
        <v>2038</v>
      </c>
      <c r="C114" s="36" t="s">
        <v>327</v>
      </c>
      <c r="E114" s="41">
        <v>146</v>
      </c>
      <c r="F114" s="64">
        <v>5.17</v>
      </c>
      <c r="G114" s="36">
        <v>2.2</v>
      </c>
      <c r="H114" s="36">
        <v>4</v>
      </c>
      <c r="I114" s="28" t="s">
        <v>119</v>
      </c>
      <c r="J114" s="28" t="s">
        <v>1340</v>
      </c>
      <c r="K114" s="28" t="s">
        <v>2189</v>
      </c>
      <c r="L114" s="28" t="s">
        <v>207</v>
      </c>
      <c r="N114" s="39"/>
      <c r="O114" s="39"/>
      <c r="P114" s="39"/>
      <c r="Q114" s="39"/>
      <c r="R114" s="39"/>
      <c r="S114" s="39"/>
    </row>
    <row r="115" spans="1:19" ht="15">
      <c r="A115" s="33" t="s">
        <v>412</v>
      </c>
      <c r="B115" s="33" t="s">
        <v>2038</v>
      </c>
      <c r="C115" s="36" t="s">
        <v>327</v>
      </c>
      <c r="E115" s="41">
        <v>188</v>
      </c>
      <c r="F115" s="64">
        <v>5.14</v>
      </c>
      <c r="G115" s="36">
        <v>1.4</v>
      </c>
      <c r="H115" s="36">
        <v>5</v>
      </c>
      <c r="I115" s="28" t="s">
        <v>152</v>
      </c>
      <c r="J115" s="28" t="s">
        <v>1340</v>
      </c>
      <c r="K115" s="28" t="s">
        <v>2179</v>
      </c>
      <c r="L115" s="28" t="s">
        <v>207</v>
      </c>
      <c r="N115" s="39"/>
      <c r="O115" s="39"/>
      <c r="P115" s="39"/>
      <c r="Q115" s="39"/>
      <c r="R115" s="39"/>
      <c r="S115" s="39"/>
    </row>
    <row r="116" spans="1:19" ht="15">
      <c r="A116" s="33" t="s">
        <v>412</v>
      </c>
      <c r="B116" s="33" t="s">
        <v>2038</v>
      </c>
      <c r="C116" s="36" t="s">
        <v>327</v>
      </c>
      <c r="E116" s="41" t="s">
        <v>1941</v>
      </c>
      <c r="F116" s="64">
        <v>5.13</v>
      </c>
      <c r="G116" s="36">
        <v>2.7</v>
      </c>
      <c r="H116" s="36">
        <v>6</v>
      </c>
      <c r="I116" s="28" t="s">
        <v>123</v>
      </c>
      <c r="J116" s="28" t="s">
        <v>174</v>
      </c>
      <c r="K116" s="28" t="s">
        <v>2193</v>
      </c>
      <c r="L116" s="28" t="s">
        <v>207</v>
      </c>
      <c r="N116" s="39"/>
      <c r="O116" s="39"/>
      <c r="P116" s="39"/>
      <c r="Q116" s="39">
        <v>9</v>
      </c>
      <c r="R116" s="39"/>
      <c r="S116" s="39"/>
    </row>
    <row r="117" spans="1:19" ht="15">
      <c r="A117" s="33" t="s">
        <v>412</v>
      </c>
      <c r="B117" s="33" t="s">
        <v>2038</v>
      </c>
      <c r="C117" s="36" t="s">
        <v>327</v>
      </c>
      <c r="E117" s="41" t="s">
        <v>1940</v>
      </c>
      <c r="F117" s="64">
        <v>5.1</v>
      </c>
      <c r="G117" s="36">
        <v>1.5</v>
      </c>
      <c r="H117" s="36">
        <v>7</v>
      </c>
      <c r="I117" s="28" t="s">
        <v>1503</v>
      </c>
      <c r="J117" s="28" t="s">
        <v>176</v>
      </c>
      <c r="K117" s="28" t="s">
        <v>2210</v>
      </c>
      <c r="L117" s="28" t="s">
        <v>207</v>
      </c>
      <c r="N117" s="39"/>
      <c r="O117" s="39"/>
      <c r="P117" s="39">
        <v>8</v>
      </c>
      <c r="Q117" s="39"/>
      <c r="R117" s="39"/>
      <c r="S117" s="39"/>
    </row>
    <row r="118" spans="1:19" ht="15">
      <c r="A118" s="33" t="s">
        <v>412</v>
      </c>
      <c r="B118" s="33" t="s">
        <v>2038</v>
      </c>
      <c r="C118" s="36" t="s">
        <v>327</v>
      </c>
      <c r="E118" s="41">
        <v>151</v>
      </c>
      <c r="F118" s="64">
        <v>4.96</v>
      </c>
      <c r="G118" s="36">
        <v>2.2</v>
      </c>
      <c r="H118" s="36">
        <v>8</v>
      </c>
      <c r="I118" s="28" t="s">
        <v>124</v>
      </c>
      <c r="J118" s="28" t="s">
        <v>1316</v>
      </c>
      <c r="K118" s="28" t="s">
        <v>2190</v>
      </c>
      <c r="L118" s="28" t="s">
        <v>207</v>
      </c>
      <c r="N118" s="39"/>
      <c r="O118" s="39"/>
      <c r="P118" s="39"/>
      <c r="Q118" s="39"/>
      <c r="R118" s="39"/>
      <c r="S118" s="39"/>
    </row>
    <row r="119" spans="1:19" ht="15">
      <c r="A119" s="33" t="s">
        <v>412</v>
      </c>
      <c r="B119" s="33" t="s">
        <v>2038</v>
      </c>
      <c r="C119" s="36" t="s">
        <v>327</v>
      </c>
      <c r="E119" s="41" t="s">
        <v>1939</v>
      </c>
      <c r="F119" s="64">
        <v>4.91</v>
      </c>
      <c r="G119" s="36">
        <v>1.8</v>
      </c>
      <c r="H119" s="36">
        <v>9</v>
      </c>
      <c r="I119" s="28" t="s">
        <v>1504</v>
      </c>
      <c r="J119" s="28" t="s">
        <v>169</v>
      </c>
      <c r="K119" s="28" t="s">
        <v>2181</v>
      </c>
      <c r="L119" s="28" t="s">
        <v>207</v>
      </c>
      <c r="N119" s="39"/>
      <c r="O119" s="39">
        <v>7</v>
      </c>
      <c r="P119" s="39"/>
      <c r="Q119" s="39"/>
      <c r="R119" s="39"/>
      <c r="S119" s="39"/>
    </row>
    <row r="120" spans="1:19" ht="15">
      <c r="A120" s="33" t="s">
        <v>412</v>
      </c>
      <c r="B120" s="33" t="s">
        <v>2038</v>
      </c>
      <c r="C120" s="36" t="s">
        <v>327</v>
      </c>
      <c r="E120" s="41">
        <v>135</v>
      </c>
      <c r="F120" s="64">
        <v>4.89</v>
      </c>
      <c r="G120" s="36">
        <v>1.5</v>
      </c>
      <c r="H120" s="36">
        <v>10</v>
      </c>
      <c r="I120" s="28" t="s">
        <v>109</v>
      </c>
      <c r="J120" s="28" t="s">
        <v>1340</v>
      </c>
      <c r="K120" s="28" t="s">
        <v>2192</v>
      </c>
      <c r="L120" s="28" t="s">
        <v>207</v>
      </c>
      <c r="N120" s="39"/>
      <c r="O120" s="39"/>
      <c r="P120" s="39"/>
      <c r="Q120" s="39"/>
      <c r="R120" s="39"/>
      <c r="S120" s="39"/>
    </row>
    <row r="121" spans="1:19" ht="15">
      <c r="A121" s="33" t="s">
        <v>412</v>
      </c>
      <c r="B121" s="33" t="s">
        <v>2038</v>
      </c>
      <c r="C121" s="36" t="s">
        <v>327</v>
      </c>
      <c r="E121" s="41">
        <v>131</v>
      </c>
      <c r="F121" s="64">
        <v>4.08</v>
      </c>
      <c r="G121" s="36">
        <v>1.7</v>
      </c>
      <c r="H121" s="36">
        <v>11</v>
      </c>
      <c r="I121" s="28" t="s">
        <v>106</v>
      </c>
      <c r="J121" s="28" t="s">
        <v>1340</v>
      </c>
      <c r="K121" s="28" t="s">
        <v>2185</v>
      </c>
      <c r="L121" s="28" t="s">
        <v>207</v>
      </c>
      <c r="N121" s="39"/>
      <c r="O121" s="39"/>
      <c r="P121" s="39"/>
      <c r="Q121" s="39"/>
      <c r="R121" s="39"/>
      <c r="S121" s="39"/>
    </row>
    <row r="122" spans="1:19" ht="15">
      <c r="A122" s="33" t="s">
        <v>404</v>
      </c>
      <c r="B122" s="33" t="s">
        <v>2039</v>
      </c>
      <c r="C122" s="36" t="s">
        <v>323</v>
      </c>
      <c r="E122" s="41">
        <v>168</v>
      </c>
      <c r="F122" s="64">
        <v>1.87</v>
      </c>
      <c r="H122" s="36">
        <v>1</v>
      </c>
      <c r="I122" s="28" t="s">
        <v>137</v>
      </c>
      <c r="J122" s="28" t="s">
        <v>1340</v>
      </c>
      <c r="L122" s="28" t="s">
        <v>266</v>
      </c>
      <c r="N122" s="39"/>
      <c r="O122" s="39"/>
      <c r="P122" s="39"/>
      <c r="Q122" s="39"/>
      <c r="R122" s="39"/>
      <c r="S122" s="39"/>
    </row>
    <row r="123" spans="1:19" ht="15">
      <c r="A123" s="33" t="s">
        <v>404</v>
      </c>
      <c r="B123" s="33" t="s">
        <v>2039</v>
      </c>
      <c r="C123" s="36" t="s">
        <v>323</v>
      </c>
      <c r="E123" s="41" t="s">
        <v>1944</v>
      </c>
      <c r="F123" s="64">
        <v>1.87</v>
      </c>
      <c r="H123" s="36">
        <v>1</v>
      </c>
      <c r="I123" s="28" t="s">
        <v>1508</v>
      </c>
      <c r="J123" s="28" t="s">
        <v>174</v>
      </c>
      <c r="K123" s="28" t="s">
        <v>2193</v>
      </c>
      <c r="L123" s="28" t="s">
        <v>276</v>
      </c>
      <c r="N123" s="39"/>
      <c r="O123" s="39"/>
      <c r="P123" s="39"/>
      <c r="Q123" s="39">
        <v>12</v>
      </c>
      <c r="R123" s="39"/>
      <c r="S123" s="39"/>
    </row>
    <row r="124" spans="1:19" ht="15">
      <c r="A124" s="33" t="s">
        <v>404</v>
      </c>
      <c r="B124" s="33" t="s">
        <v>2039</v>
      </c>
      <c r="C124" s="36" t="s">
        <v>323</v>
      </c>
      <c r="E124" s="41" t="s">
        <v>1945</v>
      </c>
      <c r="F124" s="64">
        <v>1.78</v>
      </c>
      <c r="H124" s="36">
        <v>2</v>
      </c>
      <c r="I124" s="28" t="s">
        <v>1509</v>
      </c>
      <c r="J124" s="28" t="s">
        <v>171</v>
      </c>
      <c r="K124" s="28" t="s">
        <v>2211</v>
      </c>
      <c r="L124" s="28" t="s">
        <v>276</v>
      </c>
      <c r="N124" s="39"/>
      <c r="O124" s="39"/>
      <c r="P124" s="39"/>
      <c r="Q124" s="39"/>
      <c r="R124" s="39">
        <v>10</v>
      </c>
      <c r="S124" s="39"/>
    </row>
    <row r="125" spans="1:19" ht="15">
      <c r="A125" s="33" t="s">
        <v>404</v>
      </c>
      <c r="B125" s="33" t="s">
        <v>2039</v>
      </c>
      <c r="C125" s="36" t="s">
        <v>323</v>
      </c>
      <c r="E125" s="41" t="s">
        <v>1943</v>
      </c>
      <c r="F125" s="64">
        <v>1.75</v>
      </c>
      <c r="H125" s="36">
        <v>3</v>
      </c>
      <c r="I125" s="28" t="s">
        <v>1362</v>
      </c>
      <c r="J125" s="28" t="s">
        <v>169</v>
      </c>
      <c r="K125" s="28" t="s">
        <v>2181</v>
      </c>
      <c r="L125" s="28" t="s">
        <v>276</v>
      </c>
      <c r="N125" s="39"/>
      <c r="O125" s="39">
        <v>9</v>
      </c>
      <c r="P125" s="39"/>
      <c r="Q125" s="39"/>
      <c r="R125" s="39"/>
      <c r="S125" s="39"/>
    </row>
    <row r="126" spans="1:19" ht="15">
      <c r="A126" s="33" t="s">
        <v>408</v>
      </c>
      <c r="B126" s="33" t="s">
        <v>2037</v>
      </c>
      <c r="C126" s="36" t="s">
        <v>315</v>
      </c>
      <c r="E126" s="41" t="s">
        <v>1948</v>
      </c>
      <c r="F126" s="64">
        <v>63.27</v>
      </c>
      <c r="H126" s="36">
        <v>1</v>
      </c>
      <c r="I126" s="28" t="s">
        <v>127</v>
      </c>
      <c r="J126" s="28" t="s">
        <v>171</v>
      </c>
      <c r="K126" s="28" t="s">
        <v>2186</v>
      </c>
      <c r="L126" s="28" t="s">
        <v>266</v>
      </c>
      <c r="N126" s="39"/>
      <c r="O126" s="39"/>
      <c r="P126" s="39"/>
      <c r="Q126" s="39"/>
      <c r="R126" s="39">
        <v>12</v>
      </c>
      <c r="S126" s="39"/>
    </row>
    <row r="127" spans="1:19" ht="15">
      <c r="A127" s="33" t="s">
        <v>408</v>
      </c>
      <c r="B127" s="33" t="s">
        <v>2037</v>
      </c>
      <c r="C127" s="36" t="s">
        <v>315</v>
      </c>
      <c r="E127" s="41" t="s">
        <v>1947</v>
      </c>
      <c r="F127" s="64">
        <v>50.42</v>
      </c>
      <c r="H127" s="36">
        <v>2</v>
      </c>
      <c r="I127" s="28" t="s">
        <v>1510</v>
      </c>
      <c r="J127" s="28" t="s">
        <v>169</v>
      </c>
      <c r="K127" s="28" t="s">
        <v>2181</v>
      </c>
      <c r="L127" s="28" t="s">
        <v>266</v>
      </c>
      <c r="N127" s="39"/>
      <c r="O127" s="39">
        <v>10</v>
      </c>
      <c r="P127" s="39"/>
      <c r="Q127" s="39"/>
      <c r="R127" s="39"/>
      <c r="S127" s="39"/>
    </row>
    <row r="128" spans="1:19" ht="15">
      <c r="A128" s="33" t="s">
        <v>408</v>
      </c>
      <c r="B128" s="33" t="s">
        <v>2037</v>
      </c>
      <c r="C128" s="36" t="s">
        <v>315</v>
      </c>
      <c r="E128" s="41" t="s">
        <v>1946</v>
      </c>
      <c r="F128" s="64">
        <v>41.92</v>
      </c>
      <c r="H128" s="36">
        <v>3</v>
      </c>
      <c r="I128" s="28" t="s">
        <v>1483</v>
      </c>
      <c r="J128" s="28" t="s">
        <v>440</v>
      </c>
      <c r="K128" s="28" t="s">
        <v>2179</v>
      </c>
      <c r="L128" s="28" t="s">
        <v>266</v>
      </c>
      <c r="N128" s="39">
        <v>9</v>
      </c>
      <c r="O128" s="39"/>
      <c r="P128" s="39"/>
      <c r="Q128" s="39"/>
      <c r="R128" s="39"/>
      <c r="S128" s="39"/>
    </row>
    <row r="129" spans="1:19" ht="15">
      <c r="A129" s="33" t="s">
        <v>408</v>
      </c>
      <c r="B129" s="33" t="s">
        <v>2037</v>
      </c>
      <c r="C129" s="36" t="s">
        <v>315</v>
      </c>
      <c r="E129" s="41" t="s">
        <v>1949</v>
      </c>
      <c r="F129" s="64">
        <v>30.36</v>
      </c>
      <c r="H129" s="36">
        <v>1</v>
      </c>
      <c r="I129" s="28" t="s">
        <v>1381</v>
      </c>
      <c r="J129" s="28" t="s">
        <v>440</v>
      </c>
      <c r="K129" s="28" t="s">
        <v>2179</v>
      </c>
      <c r="L129" s="28" t="s">
        <v>299</v>
      </c>
      <c r="N129" s="39">
        <v>12</v>
      </c>
      <c r="O129" s="39"/>
      <c r="P129" s="39"/>
      <c r="Q129" s="39"/>
      <c r="R129" s="39"/>
      <c r="S129" s="39"/>
    </row>
    <row r="130" spans="1:19" ht="15">
      <c r="A130" s="33" t="s">
        <v>403</v>
      </c>
      <c r="B130" s="33" t="s">
        <v>2034</v>
      </c>
      <c r="C130" s="36" t="s">
        <v>312</v>
      </c>
      <c r="E130" s="41" t="s">
        <v>1950</v>
      </c>
      <c r="F130" s="64">
        <v>3</v>
      </c>
      <c r="H130" s="36">
        <v>1</v>
      </c>
      <c r="I130" s="28" t="s">
        <v>1470</v>
      </c>
      <c r="J130" s="28" t="s">
        <v>440</v>
      </c>
      <c r="K130" s="28" t="s">
        <v>2179</v>
      </c>
      <c r="L130" s="28" t="s">
        <v>200</v>
      </c>
      <c r="N130" s="39">
        <v>12</v>
      </c>
      <c r="O130" s="39"/>
      <c r="P130" s="39"/>
      <c r="Q130" s="39"/>
      <c r="R130" s="39"/>
      <c r="S130" s="39"/>
    </row>
    <row r="131" spans="1:19" ht="15">
      <c r="A131" s="33" t="s">
        <v>403</v>
      </c>
      <c r="B131" s="33" t="s">
        <v>2034</v>
      </c>
      <c r="C131" s="36" t="s">
        <v>312</v>
      </c>
      <c r="E131" s="41">
        <v>197</v>
      </c>
      <c r="F131" s="64">
        <v>2.9</v>
      </c>
      <c r="H131" s="36">
        <v>2</v>
      </c>
      <c r="I131" s="28" t="s">
        <v>1297</v>
      </c>
      <c r="J131" s="28" t="s">
        <v>1340</v>
      </c>
      <c r="L131" s="28" t="s">
        <v>207</v>
      </c>
      <c r="N131" s="39"/>
      <c r="O131" s="39"/>
      <c r="P131" s="39"/>
      <c r="Q131" s="39"/>
      <c r="R131" s="39"/>
      <c r="S131" s="39"/>
    </row>
    <row r="132" spans="1:19" ht="15">
      <c r="A132" s="33" t="s">
        <v>403</v>
      </c>
      <c r="B132" s="33" t="s">
        <v>2034</v>
      </c>
      <c r="C132" s="36" t="s">
        <v>312</v>
      </c>
      <c r="E132" s="41" t="s">
        <v>1951</v>
      </c>
      <c r="F132" s="64">
        <v>2.6</v>
      </c>
      <c r="H132" s="36">
        <v>3</v>
      </c>
      <c r="I132" s="28" t="s">
        <v>1471</v>
      </c>
      <c r="J132" s="28" t="s">
        <v>171</v>
      </c>
      <c r="L132" s="28" t="s">
        <v>200</v>
      </c>
      <c r="N132" s="39"/>
      <c r="O132" s="39"/>
      <c r="P132" s="39"/>
      <c r="Q132" s="39"/>
      <c r="R132" s="39">
        <v>10</v>
      </c>
      <c r="S132" s="39"/>
    </row>
    <row r="133" spans="1:19" ht="15">
      <c r="A133" s="33" t="s">
        <v>403</v>
      </c>
      <c r="B133" s="33" t="s">
        <v>2034</v>
      </c>
      <c r="C133" s="36" t="s">
        <v>312</v>
      </c>
      <c r="E133" s="41" t="s">
        <v>1952</v>
      </c>
      <c r="F133" s="64">
        <v>3.6</v>
      </c>
      <c r="H133" s="36">
        <v>1</v>
      </c>
      <c r="I133" s="28" t="s">
        <v>1536</v>
      </c>
      <c r="J133" s="28" t="s">
        <v>176</v>
      </c>
      <c r="K133" s="28" t="s">
        <v>2185</v>
      </c>
      <c r="L133" s="28" t="s">
        <v>299</v>
      </c>
      <c r="N133" s="39"/>
      <c r="O133" s="39"/>
      <c r="P133" s="39">
        <v>12</v>
      </c>
      <c r="Q133" s="39"/>
      <c r="R133" s="39"/>
      <c r="S133" s="39"/>
    </row>
    <row r="134" spans="1:19" ht="15">
      <c r="A134" s="33" t="s">
        <v>403</v>
      </c>
      <c r="B134" s="33" t="s">
        <v>2034</v>
      </c>
      <c r="C134" s="36" t="s">
        <v>312</v>
      </c>
      <c r="E134" s="41" t="s">
        <v>1953</v>
      </c>
      <c r="F134" s="64">
        <v>3.5</v>
      </c>
      <c r="H134" s="36">
        <v>2</v>
      </c>
      <c r="I134" s="28" t="s">
        <v>1537</v>
      </c>
      <c r="J134" s="28" t="s">
        <v>175</v>
      </c>
      <c r="K134" s="28" t="s">
        <v>2212</v>
      </c>
      <c r="L134" s="28" t="s">
        <v>299</v>
      </c>
      <c r="N134" s="39"/>
      <c r="O134" s="39"/>
      <c r="P134" s="39"/>
      <c r="Q134" s="39"/>
      <c r="R134" s="39"/>
      <c r="S134" s="39">
        <v>10</v>
      </c>
    </row>
    <row r="135" spans="1:19" ht="15">
      <c r="A135" s="33" t="s">
        <v>403</v>
      </c>
      <c r="B135" s="33" t="s">
        <v>2034</v>
      </c>
      <c r="C135" s="36" t="s">
        <v>312</v>
      </c>
      <c r="E135" s="41">
        <v>170</v>
      </c>
      <c r="F135" s="64">
        <v>3.2</v>
      </c>
      <c r="H135" s="36">
        <v>3</v>
      </c>
      <c r="I135" s="28" t="s">
        <v>139</v>
      </c>
      <c r="J135" s="28" t="s">
        <v>1340</v>
      </c>
      <c r="K135" s="28" t="s">
        <v>2212</v>
      </c>
      <c r="L135" s="28" t="s">
        <v>299</v>
      </c>
      <c r="N135" s="39"/>
      <c r="O135" s="39"/>
      <c r="P135" s="39"/>
      <c r="Q135" s="39"/>
      <c r="R135" s="39"/>
      <c r="S135" s="39"/>
    </row>
    <row r="136" spans="1:19" ht="15">
      <c r="A136" s="33" t="s">
        <v>403</v>
      </c>
      <c r="B136" s="33" t="s">
        <v>2034</v>
      </c>
      <c r="C136" s="36" t="s">
        <v>312</v>
      </c>
      <c r="E136" s="41">
        <v>169</v>
      </c>
      <c r="F136" s="64">
        <v>2.9</v>
      </c>
      <c r="H136" s="36">
        <v>4</v>
      </c>
      <c r="I136" s="28" t="s">
        <v>138</v>
      </c>
      <c r="J136" s="28" t="s">
        <v>1340</v>
      </c>
      <c r="K136" s="28" t="s">
        <v>2212</v>
      </c>
      <c r="L136" s="28" t="s">
        <v>299</v>
      </c>
      <c r="N136" s="39"/>
      <c r="O136" s="39"/>
      <c r="P136" s="39"/>
      <c r="Q136" s="39"/>
      <c r="R136" s="39"/>
      <c r="S136" s="39"/>
    </row>
    <row r="137" spans="1:19" ht="15">
      <c r="A137" s="33" t="s">
        <v>403</v>
      </c>
      <c r="B137" s="33" t="s">
        <v>2034</v>
      </c>
      <c r="C137" s="36" t="s">
        <v>312</v>
      </c>
      <c r="E137" s="41" t="s">
        <v>1954</v>
      </c>
      <c r="F137" s="64">
        <v>3</v>
      </c>
      <c r="H137" s="36">
        <v>1</v>
      </c>
      <c r="I137" s="28" t="s">
        <v>1538</v>
      </c>
      <c r="J137" s="28" t="s">
        <v>176</v>
      </c>
      <c r="K137" s="28" t="s">
        <v>2202</v>
      </c>
      <c r="L137" s="28" t="s">
        <v>243</v>
      </c>
      <c r="N137" s="39"/>
      <c r="O137" s="39"/>
      <c r="P137" s="39">
        <v>12</v>
      </c>
      <c r="Q137" s="39"/>
      <c r="R137" s="39"/>
      <c r="S137" s="39"/>
    </row>
    <row r="138" spans="1:19" ht="15">
      <c r="A138" s="33" t="s">
        <v>410</v>
      </c>
      <c r="B138" s="33" t="s">
        <v>2036</v>
      </c>
      <c r="C138" s="36" t="s">
        <v>306</v>
      </c>
      <c r="E138" s="41" t="s">
        <v>1317</v>
      </c>
      <c r="F138" s="64">
        <v>15.49</v>
      </c>
      <c r="H138" s="36">
        <v>1</v>
      </c>
      <c r="I138" s="28" t="s">
        <v>1318</v>
      </c>
      <c r="J138" s="28"/>
      <c r="L138" s="28" t="s">
        <v>276</v>
      </c>
      <c r="N138" s="39"/>
      <c r="O138" s="39"/>
      <c r="P138" s="39"/>
      <c r="Q138" s="39"/>
      <c r="R138" s="39"/>
      <c r="S138" s="39"/>
    </row>
    <row r="139" spans="1:19" ht="15">
      <c r="A139" s="33" t="s">
        <v>410</v>
      </c>
      <c r="B139" s="33" t="s">
        <v>2036</v>
      </c>
      <c r="C139" s="36" t="s">
        <v>306</v>
      </c>
      <c r="E139" s="41" t="s">
        <v>1958</v>
      </c>
      <c r="F139" s="64">
        <v>14.31</v>
      </c>
      <c r="H139" s="36">
        <v>2</v>
      </c>
      <c r="I139" s="28" t="s">
        <v>1353</v>
      </c>
      <c r="J139" s="28" t="s">
        <v>169</v>
      </c>
      <c r="K139" s="28" t="s">
        <v>2181</v>
      </c>
      <c r="L139" s="28" t="s">
        <v>276</v>
      </c>
      <c r="N139" s="39"/>
      <c r="O139" s="39">
        <v>12</v>
      </c>
      <c r="P139" s="39"/>
      <c r="Q139" s="39"/>
      <c r="R139" s="39"/>
      <c r="S139" s="39"/>
    </row>
    <row r="140" spans="1:19" ht="15">
      <c r="A140" s="33" t="s">
        <v>410</v>
      </c>
      <c r="B140" s="33" t="s">
        <v>2036</v>
      </c>
      <c r="C140" s="36" t="s">
        <v>306</v>
      </c>
      <c r="E140" s="41" t="s">
        <v>1959</v>
      </c>
      <c r="F140" s="64">
        <v>12.03</v>
      </c>
      <c r="H140" s="36">
        <v>3</v>
      </c>
      <c r="I140" s="28" t="s">
        <v>1354</v>
      </c>
      <c r="J140" s="28" t="s">
        <v>174</v>
      </c>
      <c r="K140" s="28" t="s">
        <v>2193</v>
      </c>
      <c r="L140" s="28" t="s">
        <v>276</v>
      </c>
      <c r="N140" s="39"/>
      <c r="O140" s="39"/>
      <c r="P140" s="39"/>
      <c r="Q140" s="39">
        <v>10</v>
      </c>
      <c r="R140" s="39"/>
      <c r="S140" s="39"/>
    </row>
    <row r="141" spans="1:19" ht="15">
      <c r="A141" s="33" t="s">
        <v>410</v>
      </c>
      <c r="B141" s="33" t="s">
        <v>2036</v>
      </c>
      <c r="C141" s="36" t="s">
        <v>306</v>
      </c>
      <c r="E141" s="41" t="s">
        <v>1957</v>
      </c>
      <c r="F141" s="64">
        <v>10.04</v>
      </c>
      <c r="H141" s="36">
        <v>1</v>
      </c>
      <c r="I141" s="28" t="s">
        <v>1307</v>
      </c>
      <c r="J141" s="28" t="s">
        <v>171</v>
      </c>
      <c r="L141" s="28" t="s">
        <v>243</v>
      </c>
      <c r="N141" s="39"/>
      <c r="O141" s="39"/>
      <c r="P141" s="39"/>
      <c r="Q141" s="39"/>
      <c r="R141" s="39">
        <v>12</v>
      </c>
      <c r="S141" s="39"/>
    </row>
    <row r="142" spans="1:19" ht="15">
      <c r="A142" s="33" t="s">
        <v>410</v>
      </c>
      <c r="B142" s="33" t="s">
        <v>2036</v>
      </c>
      <c r="C142" s="36" t="s">
        <v>306</v>
      </c>
      <c r="E142" s="41" t="s">
        <v>1956</v>
      </c>
      <c r="F142" s="64">
        <v>10</v>
      </c>
      <c r="H142" s="36">
        <v>2</v>
      </c>
      <c r="I142" s="28" t="s">
        <v>1436</v>
      </c>
      <c r="J142" s="28" t="s">
        <v>174</v>
      </c>
      <c r="K142" s="28" t="s">
        <v>2052</v>
      </c>
      <c r="L142" s="28" t="s">
        <v>243</v>
      </c>
      <c r="N142" s="39"/>
      <c r="O142" s="39"/>
      <c r="P142" s="39"/>
      <c r="Q142" s="39">
        <v>10</v>
      </c>
      <c r="R142" s="39"/>
      <c r="S142" s="39"/>
    </row>
    <row r="143" spans="1:19" ht="15">
      <c r="A143" s="33" t="s">
        <v>410</v>
      </c>
      <c r="B143" s="33" t="s">
        <v>2036</v>
      </c>
      <c r="C143" s="36" t="s">
        <v>306</v>
      </c>
      <c r="E143" s="41" t="s">
        <v>1955</v>
      </c>
      <c r="F143" s="64">
        <v>9.5</v>
      </c>
      <c r="H143" s="36">
        <v>3</v>
      </c>
      <c r="I143" s="28" t="s">
        <v>1356</v>
      </c>
      <c r="J143" s="28" t="s">
        <v>176</v>
      </c>
      <c r="K143" s="28" t="s">
        <v>2194</v>
      </c>
      <c r="L143" s="28" t="s">
        <v>243</v>
      </c>
      <c r="N143" s="39"/>
      <c r="O143" s="39"/>
      <c r="P143" s="39">
        <v>9</v>
      </c>
      <c r="Q143" s="39"/>
      <c r="R143" s="39"/>
      <c r="S143" s="39"/>
    </row>
    <row r="144" spans="1:19" ht="15">
      <c r="A144" s="33" t="s">
        <v>412</v>
      </c>
      <c r="B144" s="33" t="s">
        <v>2040</v>
      </c>
      <c r="C144" s="36" t="s">
        <v>301</v>
      </c>
      <c r="E144" s="41" t="s">
        <v>1962</v>
      </c>
      <c r="F144" s="64">
        <v>4.78</v>
      </c>
      <c r="G144" s="36" t="s">
        <v>2226</v>
      </c>
      <c r="H144" s="36">
        <v>1</v>
      </c>
      <c r="I144" s="28" t="s">
        <v>57</v>
      </c>
      <c r="J144" s="28" t="s">
        <v>176</v>
      </c>
      <c r="K144" s="28" t="s">
        <v>2190</v>
      </c>
      <c r="L144" s="28" t="s">
        <v>254</v>
      </c>
      <c r="N144" s="39"/>
      <c r="O144" s="39"/>
      <c r="P144" s="39">
        <v>12</v>
      </c>
      <c r="Q144" s="39"/>
      <c r="R144" s="39"/>
      <c r="S144" s="39"/>
    </row>
    <row r="145" spans="1:19" ht="15">
      <c r="A145" s="33" t="s">
        <v>412</v>
      </c>
      <c r="B145" s="33" t="s">
        <v>2040</v>
      </c>
      <c r="C145" s="36" t="s">
        <v>301</v>
      </c>
      <c r="E145" s="41" t="s">
        <v>1961</v>
      </c>
      <c r="F145" s="64">
        <v>4.55</v>
      </c>
      <c r="G145" s="36" t="s">
        <v>2226</v>
      </c>
      <c r="H145" s="36">
        <v>2</v>
      </c>
      <c r="I145" s="28" t="s">
        <v>144</v>
      </c>
      <c r="J145" s="28" t="s">
        <v>169</v>
      </c>
      <c r="L145" s="28" t="s">
        <v>254</v>
      </c>
      <c r="N145" s="39"/>
      <c r="O145" s="39">
        <v>10</v>
      </c>
      <c r="P145" s="39"/>
      <c r="Q145" s="39"/>
      <c r="R145" s="39"/>
      <c r="S145" s="39"/>
    </row>
    <row r="146" spans="1:19" ht="15">
      <c r="A146" s="33" t="s">
        <v>412</v>
      </c>
      <c r="B146" s="33" t="s">
        <v>2040</v>
      </c>
      <c r="C146" s="36" t="s">
        <v>301</v>
      </c>
      <c r="E146" s="41" t="s">
        <v>1963</v>
      </c>
      <c r="F146" s="64">
        <v>4.44</v>
      </c>
      <c r="G146" s="36" t="s">
        <v>2226</v>
      </c>
      <c r="H146" s="36">
        <v>3</v>
      </c>
      <c r="I146" s="28" t="s">
        <v>1511</v>
      </c>
      <c r="J146" s="28" t="s">
        <v>174</v>
      </c>
      <c r="K146" s="28" t="s">
        <v>1069</v>
      </c>
      <c r="L146" s="28" t="s">
        <v>254</v>
      </c>
      <c r="N146" s="39"/>
      <c r="O146" s="39"/>
      <c r="P146" s="39"/>
      <c r="Q146" s="39">
        <v>9</v>
      </c>
      <c r="R146" s="39"/>
      <c r="S146" s="39"/>
    </row>
    <row r="147" spans="1:19" ht="15">
      <c r="A147" s="33" t="s">
        <v>412</v>
      </c>
      <c r="B147" s="33" t="s">
        <v>2040</v>
      </c>
      <c r="C147" s="36" t="s">
        <v>301</v>
      </c>
      <c r="E147" s="41">
        <v>67</v>
      </c>
      <c r="F147" s="64">
        <v>4.36</v>
      </c>
      <c r="G147" s="36" t="s">
        <v>2226</v>
      </c>
      <c r="H147" s="36">
        <v>4</v>
      </c>
      <c r="I147" s="28" t="s">
        <v>58</v>
      </c>
      <c r="J147" s="28" t="s">
        <v>1340</v>
      </c>
      <c r="K147" s="28" t="s">
        <v>1619</v>
      </c>
      <c r="L147" s="28" t="s">
        <v>254</v>
      </c>
      <c r="N147" s="39"/>
      <c r="O147" s="39"/>
      <c r="P147" s="39"/>
      <c r="Q147" s="39"/>
      <c r="R147" s="39"/>
      <c r="S147" s="39"/>
    </row>
    <row r="148" spans="1:19" ht="15">
      <c r="A148" s="33" t="s">
        <v>412</v>
      </c>
      <c r="B148" s="33" t="s">
        <v>2040</v>
      </c>
      <c r="C148" s="36" t="s">
        <v>301</v>
      </c>
      <c r="E148" s="41" t="s">
        <v>1960</v>
      </c>
      <c r="F148" s="64">
        <v>4.2</v>
      </c>
      <c r="G148" s="36" t="s">
        <v>2226</v>
      </c>
      <c r="H148" s="36">
        <v>5</v>
      </c>
      <c r="I148" s="28" t="s">
        <v>1407</v>
      </c>
      <c r="J148" s="28" t="s">
        <v>440</v>
      </c>
      <c r="L148" s="28" t="s">
        <v>254</v>
      </c>
      <c r="N148" s="39">
        <v>8</v>
      </c>
      <c r="O148" s="39"/>
      <c r="P148" s="39"/>
      <c r="Q148" s="39"/>
      <c r="R148" s="39"/>
      <c r="S148" s="39"/>
    </row>
    <row r="149" spans="1:19" ht="15">
      <c r="A149" s="33" t="s">
        <v>412</v>
      </c>
      <c r="B149" s="33" t="s">
        <v>2040</v>
      </c>
      <c r="C149" s="36" t="s">
        <v>301</v>
      </c>
      <c r="E149" s="41">
        <v>61</v>
      </c>
      <c r="F149" s="64">
        <v>4.2</v>
      </c>
      <c r="G149" s="36" t="s">
        <v>2226</v>
      </c>
      <c r="H149" s="36">
        <v>6</v>
      </c>
      <c r="I149" s="28" t="s">
        <v>52</v>
      </c>
      <c r="J149" s="28" t="s">
        <v>1340</v>
      </c>
      <c r="K149" s="28" t="s">
        <v>2181</v>
      </c>
      <c r="L149" s="28" t="s">
        <v>254</v>
      </c>
      <c r="N149" s="39"/>
      <c r="O149" s="39"/>
      <c r="P149" s="39"/>
      <c r="Q149" s="39"/>
      <c r="R149" s="39"/>
      <c r="S149" s="39"/>
    </row>
    <row r="150" spans="1:19" ht="15">
      <c r="A150" s="33" t="s">
        <v>412</v>
      </c>
      <c r="B150" s="33" t="s">
        <v>2040</v>
      </c>
      <c r="C150" s="36" t="s">
        <v>301</v>
      </c>
      <c r="E150" s="41">
        <v>58</v>
      </c>
      <c r="F150" s="64">
        <v>4.05</v>
      </c>
      <c r="G150" s="36" t="s">
        <v>2226</v>
      </c>
      <c r="H150" s="36">
        <v>7</v>
      </c>
      <c r="I150" s="28" t="s">
        <v>50</v>
      </c>
      <c r="J150" s="28" t="s">
        <v>1340</v>
      </c>
      <c r="K150" s="28" t="s">
        <v>2190</v>
      </c>
      <c r="L150" s="28" t="s">
        <v>254</v>
      </c>
      <c r="N150" s="39"/>
      <c r="O150" s="39"/>
      <c r="P150" s="39"/>
      <c r="Q150" s="39"/>
      <c r="R150" s="39"/>
      <c r="S150" s="39"/>
    </row>
    <row r="151" spans="1:19" ht="15">
      <c r="A151" s="33" t="s">
        <v>412</v>
      </c>
      <c r="B151" s="33" t="s">
        <v>2040</v>
      </c>
      <c r="C151" s="36" t="s">
        <v>301</v>
      </c>
      <c r="E151" s="41" t="s">
        <v>1969</v>
      </c>
      <c r="F151" s="64">
        <v>4.83</v>
      </c>
      <c r="G151" s="36" t="s">
        <v>2226</v>
      </c>
      <c r="H151" s="36">
        <v>1</v>
      </c>
      <c r="I151" s="28" t="s">
        <v>1399</v>
      </c>
      <c r="J151" s="28" t="s">
        <v>175</v>
      </c>
      <c r="K151" s="28" t="s">
        <v>2212</v>
      </c>
      <c r="L151" s="28" t="s">
        <v>192</v>
      </c>
      <c r="N151" s="39"/>
      <c r="O151" s="39"/>
      <c r="P151" s="39"/>
      <c r="Q151" s="39"/>
      <c r="R151" s="39"/>
      <c r="S151" s="39">
        <v>12</v>
      </c>
    </row>
    <row r="152" spans="1:19" ht="15">
      <c r="A152" s="33" t="s">
        <v>412</v>
      </c>
      <c r="B152" s="33" t="s">
        <v>2040</v>
      </c>
      <c r="C152" s="36" t="s">
        <v>301</v>
      </c>
      <c r="E152" s="41" t="s">
        <v>1967</v>
      </c>
      <c r="F152" s="64">
        <v>4.64</v>
      </c>
      <c r="G152" s="36" t="s">
        <v>2226</v>
      </c>
      <c r="H152" s="36">
        <v>2</v>
      </c>
      <c r="I152" s="28" t="s">
        <v>1400</v>
      </c>
      <c r="J152" s="28" t="s">
        <v>174</v>
      </c>
      <c r="K152" s="28" t="s">
        <v>568</v>
      </c>
      <c r="L152" s="28" t="s">
        <v>192</v>
      </c>
      <c r="N152" s="39"/>
      <c r="O152" s="39"/>
      <c r="P152" s="39"/>
      <c r="Q152" s="39">
        <v>10</v>
      </c>
      <c r="R152" s="39"/>
      <c r="S152" s="39"/>
    </row>
    <row r="153" spans="1:19" ht="15">
      <c r="A153" s="33" t="s">
        <v>412</v>
      </c>
      <c r="B153" s="33" t="s">
        <v>2040</v>
      </c>
      <c r="C153" s="36" t="s">
        <v>297</v>
      </c>
      <c r="E153" s="41" t="s">
        <v>1968</v>
      </c>
      <c r="F153" s="70">
        <v>4.48</v>
      </c>
      <c r="G153" s="36" t="s">
        <v>2226</v>
      </c>
      <c r="H153" s="36">
        <v>3</v>
      </c>
      <c r="I153" s="28" t="s">
        <v>1464</v>
      </c>
      <c r="J153" s="28" t="s">
        <v>171</v>
      </c>
      <c r="K153" s="28" t="s">
        <v>2186</v>
      </c>
      <c r="L153" s="28" t="s">
        <v>192</v>
      </c>
      <c r="N153" s="39"/>
      <c r="O153" s="39"/>
      <c r="P153" s="39"/>
      <c r="Q153" s="39"/>
      <c r="R153" s="39">
        <v>9</v>
      </c>
      <c r="S153" s="39"/>
    </row>
    <row r="154" spans="1:19" ht="15">
      <c r="A154" s="33" t="s">
        <v>412</v>
      </c>
      <c r="B154" s="33" t="s">
        <v>2040</v>
      </c>
      <c r="C154" s="36" t="s">
        <v>301</v>
      </c>
      <c r="E154" s="41">
        <v>40</v>
      </c>
      <c r="F154" s="70">
        <v>4.44</v>
      </c>
      <c r="G154" s="36" t="s">
        <v>2226</v>
      </c>
      <c r="H154" s="36">
        <v>4</v>
      </c>
      <c r="I154" s="28" t="s">
        <v>33</v>
      </c>
      <c r="J154" s="28" t="s">
        <v>1340</v>
      </c>
      <c r="K154" s="28" t="s">
        <v>2184</v>
      </c>
      <c r="L154" s="28" t="s">
        <v>192</v>
      </c>
      <c r="N154" s="39"/>
      <c r="O154" s="39"/>
      <c r="P154" s="39"/>
      <c r="Q154" s="39"/>
      <c r="R154" s="39"/>
      <c r="S154" s="39"/>
    </row>
    <row r="155" spans="1:19" ht="15">
      <c r="A155" s="33" t="s">
        <v>412</v>
      </c>
      <c r="B155" s="33" t="s">
        <v>2040</v>
      </c>
      <c r="C155" s="36" t="s">
        <v>301</v>
      </c>
      <c r="E155" s="41" t="s">
        <v>1965</v>
      </c>
      <c r="F155" s="70">
        <v>4.35</v>
      </c>
      <c r="G155" s="36" t="s">
        <v>2226</v>
      </c>
      <c r="H155" s="36">
        <v>5</v>
      </c>
      <c r="I155" s="28" t="s">
        <v>146</v>
      </c>
      <c r="J155" s="28" t="s">
        <v>169</v>
      </c>
      <c r="L155" s="28" t="s">
        <v>192</v>
      </c>
      <c r="N155" s="39"/>
      <c r="O155" s="39">
        <v>8</v>
      </c>
      <c r="P155" s="39"/>
      <c r="Q155" s="39"/>
      <c r="R155" s="39"/>
      <c r="S155" s="39"/>
    </row>
    <row r="156" spans="1:19" ht="15">
      <c r="A156" s="33" t="s">
        <v>412</v>
      </c>
      <c r="B156" s="33" t="s">
        <v>2040</v>
      </c>
      <c r="C156" s="36" t="s">
        <v>301</v>
      </c>
      <c r="E156" s="41">
        <v>38</v>
      </c>
      <c r="F156" s="64">
        <v>4.33</v>
      </c>
      <c r="G156" s="36" t="s">
        <v>2226</v>
      </c>
      <c r="H156" s="36">
        <v>6</v>
      </c>
      <c r="I156" s="28" t="s">
        <v>31</v>
      </c>
      <c r="J156" s="28" t="s">
        <v>1340</v>
      </c>
      <c r="K156" s="28" t="s">
        <v>2191</v>
      </c>
      <c r="L156" s="28" t="s">
        <v>192</v>
      </c>
      <c r="N156" s="39"/>
      <c r="O156" s="39"/>
      <c r="P156" s="39"/>
      <c r="Q156" s="39"/>
      <c r="R156" s="39"/>
      <c r="S156" s="39"/>
    </row>
    <row r="157" spans="1:19" ht="15">
      <c r="A157" s="33" t="s">
        <v>412</v>
      </c>
      <c r="B157" s="33" t="s">
        <v>2040</v>
      </c>
      <c r="C157" s="36" t="s">
        <v>301</v>
      </c>
      <c r="E157" s="41" t="s">
        <v>1964</v>
      </c>
      <c r="F157" s="64">
        <v>4.29</v>
      </c>
      <c r="G157" s="36" t="s">
        <v>2226</v>
      </c>
      <c r="H157" s="36">
        <v>7</v>
      </c>
      <c r="I157" s="28" t="s">
        <v>1512</v>
      </c>
      <c r="J157" s="28" t="s">
        <v>440</v>
      </c>
      <c r="K157" s="28" t="s">
        <v>1619</v>
      </c>
      <c r="L157" s="28" t="s">
        <v>192</v>
      </c>
      <c r="N157" s="39">
        <v>7</v>
      </c>
      <c r="O157" s="39"/>
      <c r="P157" s="39"/>
      <c r="Q157" s="39"/>
      <c r="R157" s="39"/>
      <c r="S157" s="39"/>
    </row>
    <row r="158" spans="1:19" ht="15">
      <c r="A158" s="33" t="s">
        <v>412</v>
      </c>
      <c r="B158" s="33" t="s">
        <v>2040</v>
      </c>
      <c r="C158" s="36" t="s">
        <v>301</v>
      </c>
      <c r="E158" s="41" t="s">
        <v>1966</v>
      </c>
      <c r="F158" s="64">
        <v>4.1</v>
      </c>
      <c r="G158" s="36" t="s">
        <v>2226</v>
      </c>
      <c r="H158" s="36">
        <v>8</v>
      </c>
      <c r="I158" s="28" t="s">
        <v>1513</v>
      </c>
      <c r="J158" s="28" t="s">
        <v>176</v>
      </c>
      <c r="K158" s="28" t="s">
        <v>2190</v>
      </c>
      <c r="L158" s="28" t="s">
        <v>192</v>
      </c>
      <c r="N158" s="39"/>
      <c r="O158" s="39"/>
      <c r="P158" s="39">
        <v>6</v>
      </c>
      <c r="Q158" s="39"/>
      <c r="R158" s="39"/>
      <c r="S158" s="39"/>
    </row>
    <row r="159" spans="1:19" ht="15">
      <c r="A159" s="33" t="s">
        <v>412</v>
      </c>
      <c r="B159" s="33" t="s">
        <v>2040</v>
      </c>
      <c r="C159" s="36" t="s">
        <v>301</v>
      </c>
      <c r="E159" s="41">
        <v>36</v>
      </c>
      <c r="F159" s="64">
        <v>4.06</v>
      </c>
      <c r="G159" s="36" t="s">
        <v>2226</v>
      </c>
      <c r="H159" s="36">
        <v>9</v>
      </c>
      <c r="I159" s="28" t="s">
        <v>29</v>
      </c>
      <c r="J159" s="28" t="s">
        <v>1340</v>
      </c>
      <c r="K159" s="28" t="s">
        <v>2190</v>
      </c>
      <c r="L159" s="28" t="s">
        <v>192</v>
      </c>
      <c r="N159" s="39"/>
      <c r="O159" s="39"/>
      <c r="P159" s="39"/>
      <c r="Q159" s="39"/>
      <c r="R159" s="39"/>
      <c r="S159" s="39"/>
    </row>
    <row r="160" spans="1:19" ht="15">
      <c r="A160" s="33" t="s">
        <v>412</v>
      </c>
      <c r="B160" s="33" t="s">
        <v>2040</v>
      </c>
      <c r="C160" s="36" t="s">
        <v>301</v>
      </c>
      <c r="E160" s="41">
        <v>47</v>
      </c>
      <c r="F160" s="64">
        <v>3.34</v>
      </c>
      <c r="G160" s="36" t="s">
        <v>2226</v>
      </c>
      <c r="H160" s="36">
        <v>10</v>
      </c>
      <c r="I160" s="28" t="s">
        <v>39</v>
      </c>
      <c r="J160" s="28" t="s">
        <v>1340</v>
      </c>
      <c r="K160" s="28" t="s">
        <v>2179</v>
      </c>
      <c r="L160" s="28" t="s">
        <v>192</v>
      </c>
      <c r="N160" s="39"/>
      <c r="O160" s="39"/>
      <c r="P160" s="39"/>
      <c r="Q160" s="39"/>
      <c r="R160" s="39"/>
      <c r="S160" s="39"/>
    </row>
    <row r="161" spans="1:19" ht="15">
      <c r="A161" s="33" t="s">
        <v>409</v>
      </c>
      <c r="B161" s="33" t="s">
        <v>2038</v>
      </c>
      <c r="C161" s="36" t="s">
        <v>297</v>
      </c>
      <c r="E161" s="41">
        <v>205</v>
      </c>
      <c r="F161" s="64">
        <v>46.11</v>
      </c>
      <c r="H161" s="36">
        <v>1</v>
      </c>
      <c r="I161" s="28" t="s">
        <v>1319</v>
      </c>
      <c r="J161" s="28" t="s">
        <v>1340</v>
      </c>
      <c r="K161" s="28" t="s">
        <v>1275</v>
      </c>
      <c r="L161" s="28" t="s">
        <v>223</v>
      </c>
      <c r="N161" s="39"/>
      <c r="O161" s="39"/>
      <c r="P161" s="39"/>
      <c r="Q161" s="39"/>
      <c r="R161" s="39"/>
      <c r="S161" s="39"/>
    </row>
    <row r="162" spans="1:19" ht="15">
      <c r="A162" s="33" t="s">
        <v>409</v>
      </c>
      <c r="B162" s="33" t="s">
        <v>2038</v>
      </c>
      <c r="C162" s="36" t="s">
        <v>297</v>
      </c>
      <c r="E162" s="41">
        <v>84</v>
      </c>
      <c r="F162" s="64">
        <v>43.07</v>
      </c>
      <c r="H162" s="36">
        <v>2</v>
      </c>
      <c r="I162" s="28" t="s">
        <v>71</v>
      </c>
      <c r="J162" s="28" t="s">
        <v>1340</v>
      </c>
      <c r="K162" s="28" t="s">
        <v>2179</v>
      </c>
      <c r="L162" s="28" t="s">
        <v>215</v>
      </c>
      <c r="N162" s="39"/>
      <c r="O162" s="39"/>
      <c r="P162" s="39"/>
      <c r="Q162" s="39"/>
      <c r="R162" s="39"/>
      <c r="S162" s="39"/>
    </row>
    <row r="163" spans="1:19" ht="15">
      <c r="A163" s="33" t="s">
        <v>409</v>
      </c>
      <c r="B163" s="33" t="s">
        <v>2038</v>
      </c>
      <c r="C163" s="36" t="s">
        <v>297</v>
      </c>
      <c r="E163" s="41">
        <v>115</v>
      </c>
      <c r="F163" s="64">
        <v>40.54</v>
      </c>
      <c r="H163" s="36">
        <v>3</v>
      </c>
      <c r="I163" s="28" t="s">
        <v>95</v>
      </c>
      <c r="J163" s="28" t="s">
        <v>1340</v>
      </c>
      <c r="K163" s="28" t="s">
        <v>2212</v>
      </c>
      <c r="L163" s="28" t="s">
        <v>223</v>
      </c>
      <c r="N163" s="39"/>
      <c r="O163" s="39"/>
      <c r="P163" s="39"/>
      <c r="Q163" s="39"/>
      <c r="R163" s="39"/>
      <c r="S163" s="39"/>
    </row>
    <row r="164" spans="1:19" ht="15">
      <c r="A164" s="33" t="s">
        <v>409</v>
      </c>
      <c r="B164" s="33" t="s">
        <v>2038</v>
      </c>
      <c r="C164" s="36" t="s">
        <v>297</v>
      </c>
      <c r="E164" s="41" t="s">
        <v>1970</v>
      </c>
      <c r="F164" s="64">
        <v>39.39</v>
      </c>
      <c r="H164" s="36">
        <v>4</v>
      </c>
      <c r="I164" s="28" t="s">
        <v>1472</v>
      </c>
      <c r="J164" s="28" t="s">
        <v>440</v>
      </c>
      <c r="K164" s="28" t="s">
        <v>2179</v>
      </c>
      <c r="L164" s="28" t="s">
        <v>223</v>
      </c>
      <c r="N164" s="39">
        <v>12</v>
      </c>
      <c r="O164" s="39"/>
      <c r="P164" s="39"/>
      <c r="Q164" s="39"/>
      <c r="R164" s="39"/>
      <c r="S164" s="39"/>
    </row>
    <row r="165" spans="1:19" ht="15">
      <c r="A165" s="33" t="s">
        <v>409</v>
      </c>
      <c r="B165" s="33" t="s">
        <v>2038</v>
      </c>
      <c r="C165" s="36" t="s">
        <v>297</v>
      </c>
      <c r="E165" s="41">
        <v>127</v>
      </c>
      <c r="F165" s="64">
        <v>36.69</v>
      </c>
      <c r="H165" s="36">
        <v>5</v>
      </c>
      <c r="I165" s="28" t="s">
        <v>102</v>
      </c>
      <c r="J165" s="28" t="s">
        <v>1340</v>
      </c>
      <c r="K165" s="28" t="s">
        <v>2181</v>
      </c>
      <c r="L165" s="28" t="s">
        <v>223</v>
      </c>
      <c r="N165" s="39"/>
      <c r="O165" s="39"/>
      <c r="P165" s="39"/>
      <c r="Q165" s="39"/>
      <c r="R165" s="39"/>
      <c r="S165" s="39"/>
    </row>
    <row r="166" spans="1:19" ht="15">
      <c r="A166" s="33" t="s">
        <v>409</v>
      </c>
      <c r="B166" s="33" t="s">
        <v>2038</v>
      </c>
      <c r="C166" s="36" t="s">
        <v>297</v>
      </c>
      <c r="E166" s="41" t="s">
        <v>1972</v>
      </c>
      <c r="F166" s="64">
        <v>35.92</v>
      </c>
      <c r="H166" s="36">
        <v>6</v>
      </c>
      <c r="I166" s="28" t="s">
        <v>1514</v>
      </c>
      <c r="J166" s="28" t="s">
        <v>176</v>
      </c>
      <c r="K166" s="28" t="s">
        <v>701</v>
      </c>
      <c r="L166" s="28" t="s">
        <v>223</v>
      </c>
      <c r="N166" s="39"/>
      <c r="O166" s="39"/>
      <c r="P166" s="39">
        <v>10</v>
      </c>
      <c r="Q166" s="39"/>
      <c r="R166" s="39"/>
      <c r="S166" s="39"/>
    </row>
    <row r="167" spans="1:19" ht="15">
      <c r="A167" s="33" t="s">
        <v>409</v>
      </c>
      <c r="B167" s="33" t="s">
        <v>2038</v>
      </c>
      <c r="C167" s="36" t="s">
        <v>297</v>
      </c>
      <c r="E167" s="41" t="s">
        <v>1971</v>
      </c>
      <c r="F167" s="64">
        <v>35.09</v>
      </c>
      <c r="H167" s="36">
        <v>7</v>
      </c>
      <c r="I167" s="28" t="s">
        <v>1515</v>
      </c>
      <c r="J167" s="28" t="s">
        <v>169</v>
      </c>
      <c r="K167" s="28" t="s">
        <v>831</v>
      </c>
      <c r="L167" s="28" t="s">
        <v>223</v>
      </c>
      <c r="N167" s="39"/>
      <c r="O167" s="39">
        <v>9</v>
      </c>
      <c r="P167" s="39"/>
      <c r="Q167" s="39"/>
      <c r="R167" s="39"/>
      <c r="S167" s="39"/>
    </row>
    <row r="168" spans="1:19" ht="15">
      <c r="A168" s="33" t="s">
        <v>409</v>
      </c>
      <c r="B168" s="33" t="s">
        <v>2038</v>
      </c>
      <c r="C168" s="36" t="s">
        <v>297</v>
      </c>
      <c r="E168" s="41" t="s">
        <v>1976</v>
      </c>
      <c r="F168" s="64">
        <v>32.43</v>
      </c>
      <c r="H168" s="36">
        <v>1</v>
      </c>
      <c r="I168" s="28" t="s">
        <v>1516</v>
      </c>
      <c r="J168" s="28" t="s">
        <v>171</v>
      </c>
      <c r="K168" s="28" t="s">
        <v>2186</v>
      </c>
      <c r="L168" s="28" t="s">
        <v>207</v>
      </c>
      <c r="N168" s="39"/>
      <c r="O168" s="39"/>
      <c r="P168" s="39"/>
      <c r="Q168" s="39"/>
      <c r="R168" s="39">
        <v>12</v>
      </c>
      <c r="S168" s="39"/>
    </row>
    <row r="169" spans="1:19" ht="15">
      <c r="A169" s="33" t="s">
        <v>409</v>
      </c>
      <c r="B169" s="33" t="s">
        <v>2038</v>
      </c>
      <c r="C169" s="36" t="s">
        <v>297</v>
      </c>
      <c r="E169" s="41" t="s">
        <v>1974</v>
      </c>
      <c r="F169" s="64">
        <v>30.84</v>
      </c>
      <c r="H169" s="36">
        <v>2</v>
      </c>
      <c r="I169" s="28" t="s">
        <v>1411</v>
      </c>
      <c r="J169" s="28" t="s">
        <v>169</v>
      </c>
      <c r="K169" s="28" t="s">
        <v>2183</v>
      </c>
      <c r="L169" s="28" t="s">
        <v>207</v>
      </c>
      <c r="N169" s="39"/>
      <c r="O169" s="39">
        <v>10</v>
      </c>
      <c r="P169" s="39"/>
      <c r="Q169" s="39"/>
      <c r="R169" s="39"/>
      <c r="S169" s="39"/>
    </row>
    <row r="170" spans="1:19" ht="15">
      <c r="A170" s="33" t="s">
        <v>409</v>
      </c>
      <c r="B170" s="33" t="s">
        <v>2038</v>
      </c>
      <c r="C170" s="36" t="s">
        <v>297</v>
      </c>
      <c r="E170" s="41" t="s">
        <v>1973</v>
      </c>
      <c r="F170" s="64">
        <v>21.17</v>
      </c>
      <c r="H170" s="36">
        <v>3</v>
      </c>
      <c r="I170" s="28" t="s">
        <v>112</v>
      </c>
      <c r="J170" s="28" t="s">
        <v>440</v>
      </c>
      <c r="K170" s="28" t="s">
        <v>2179</v>
      </c>
      <c r="L170" s="28" t="s">
        <v>207</v>
      </c>
      <c r="N170" s="39">
        <v>9</v>
      </c>
      <c r="O170" s="39"/>
      <c r="P170" s="39"/>
      <c r="Q170" s="39"/>
      <c r="R170" s="39"/>
      <c r="S170" s="39"/>
    </row>
    <row r="171" spans="1:19" ht="15">
      <c r="A171" s="33" t="s">
        <v>409</v>
      </c>
      <c r="B171" s="33" t="s">
        <v>2038</v>
      </c>
      <c r="C171" s="36" t="s">
        <v>297</v>
      </c>
      <c r="E171" s="41" t="s">
        <v>1975</v>
      </c>
      <c r="F171" s="64">
        <v>17.03</v>
      </c>
      <c r="H171" s="36">
        <v>4</v>
      </c>
      <c r="I171" s="28" t="s">
        <v>111</v>
      </c>
      <c r="J171" s="28" t="s">
        <v>174</v>
      </c>
      <c r="K171" s="28" t="s">
        <v>2192</v>
      </c>
      <c r="L171" s="28" t="s">
        <v>207</v>
      </c>
      <c r="N171" s="39"/>
      <c r="O171" s="39"/>
      <c r="P171" s="39"/>
      <c r="Q171" s="39">
        <v>8</v>
      </c>
      <c r="R171" s="39"/>
      <c r="S171" s="39"/>
    </row>
    <row r="172" spans="1:19" ht="15">
      <c r="A172" s="33" t="s">
        <v>409</v>
      </c>
      <c r="B172" s="33" t="s">
        <v>2037</v>
      </c>
      <c r="C172" s="36" t="s">
        <v>290</v>
      </c>
      <c r="E172" s="41" t="s">
        <v>1978</v>
      </c>
      <c r="F172" s="64">
        <v>44.02</v>
      </c>
      <c r="H172" s="36">
        <v>1</v>
      </c>
      <c r="I172" s="28" t="s">
        <v>1303</v>
      </c>
      <c r="J172" s="28" t="s">
        <v>176</v>
      </c>
      <c r="K172" s="28" t="s">
        <v>601</v>
      </c>
      <c r="L172" s="28" t="s">
        <v>266</v>
      </c>
      <c r="N172" s="39"/>
      <c r="O172" s="39"/>
      <c r="P172" s="39">
        <v>12</v>
      </c>
      <c r="Q172" s="39"/>
      <c r="R172" s="39"/>
      <c r="S172" s="39"/>
    </row>
    <row r="173" spans="1:19" ht="15">
      <c r="A173" s="33" t="s">
        <v>409</v>
      </c>
      <c r="B173" s="33" t="s">
        <v>2037</v>
      </c>
      <c r="C173" s="36" t="s">
        <v>290</v>
      </c>
      <c r="E173" s="41" t="s">
        <v>1977</v>
      </c>
      <c r="F173" s="64">
        <v>41.16</v>
      </c>
      <c r="H173" s="36">
        <v>2</v>
      </c>
      <c r="I173" s="28" t="s">
        <v>1339</v>
      </c>
      <c r="J173" s="28" t="s">
        <v>169</v>
      </c>
      <c r="K173" s="28" t="s">
        <v>2181</v>
      </c>
      <c r="L173" s="28" t="s">
        <v>266</v>
      </c>
      <c r="N173" s="39"/>
      <c r="O173" s="39">
        <v>10</v>
      </c>
      <c r="P173" s="39"/>
      <c r="Q173" s="39"/>
      <c r="R173" s="39"/>
      <c r="S173" s="39"/>
    </row>
    <row r="174" spans="1:19" ht="15">
      <c r="A174" s="33" t="s">
        <v>409</v>
      </c>
      <c r="B174" s="33" t="s">
        <v>2037</v>
      </c>
      <c r="C174" s="36" t="s">
        <v>290</v>
      </c>
      <c r="E174" s="41">
        <v>163</v>
      </c>
      <c r="F174" s="64">
        <v>40.89</v>
      </c>
      <c r="H174" s="36">
        <v>3</v>
      </c>
      <c r="I174" s="28" t="s">
        <v>133</v>
      </c>
      <c r="J174" s="28" t="s">
        <v>1340</v>
      </c>
      <c r="K174" s="28" t="s">
        <v>2183</v>
      </c>
      <c r="L174" s="28" t="s">
        <v>266</v>
      </c>
      <c r="N174" s="39"/>
      <c r="O174" s="39"/>
      <c r="P174" s="39"/>
      <c r="Q174" s="39"/>
      <c r="R174" s="39"/>
      <c r="S174" s="39"/>
    </row>
    <row r="175" spans="1:19" ht="15">
      <c r="A175" s="33" t="s">
        <v>409</v>
      </c>
      <c r="B175" s="33" t="s">
        <v>2037</v>
      </c>
      <c r="C175" s="36" t="s">
        <v>290</v>
      </c>
      <c r="E175" s="41">
        <v>165</v>
      </c>
      <c r="F175" s="64">
        <v>32.19</v>
      </c>
      <c r="H175" s="36">
        <v>4</v>
      </c>
      <c r="I175" s="28" t="s">
        <v>135</v>
      </c>
      <c r="J175" s="28" t="s">
        <v>1340</v>
      </c>
      <c r="K175" s="28" t="s">
        <v>2194</v>
      </c>
      <c r="L175" s="28" t="s">
        <v>266</v>
      </c>
      <c r="N175" s="39"/>
      <c r="O175" s="39"/>
      <c r="P175" s="39"/>
      <c r="Q175" s="39"/>
      <c r="R175" s="39"/>
      <c r="S175" s="39"/>
    </row>
    <row r="176" spans="1:19" ht="15">
      <c r="A176" s="33" t="s">
        <v>409</v>
      </c>
      <c r="B176" s="33" t="s">
        <v>2037</v>
      </c>
      <c r="C176" s="36" t="s">
        <v>290</v>
      </c>
      <c r="E176" s="41" t="s">
        <v>1980</v>
      </c>
      <c r="F176" s="64">
        <v>30.8</v>
      </c>
      <c r="H176" s="36">
        <v>1</v>
      </c>
      <c r="I176" s="28" t="s">
        <v>1341</v>
      </c>
      <c r="J176" s="28" t="s">
        <v>169</v>
      </c>
      <c r="K176" s="28" t="s">
        <v>2183</v>
      </c>
      <c r="L176" s="28" t="s">
        <v>299</v>
      </c>
      <c r="N176" s="39"/>
      <c r="O176" s="39">
        <v>12</v>
      </c>
      <c r="P176" s="39"/>
      <c r="Q176" s="39"/>
      <c r="R176" s="39"/>
      <c r="S176" s="39"/>
    </row>
    <row r="177" spans="1:19" ht="15">
      <c r="A177" s="33" t="s">
        <v>409</v>
      </c>
      <c r="B177" s="33" t="s">
        <v>2037</v>
      </c>
      <c r="C177" s="36" t="s">
        <v>290</v>
      </c>
      <c r="E177" s="41" t="s">
        <v>1979</v>
      </c>
      <c r="F177" s="64">
        <v>24.7</v>
      </c>
      <c r="H177" s="36">
        <v>2</v>
      </c>
      <c r="I177" s="28" t="s">
        <v>1342</v>
      </c>
      <c r="J177" s="28" t="s">
        <v>440</v>
      </c>
      <c r="K177" s="28" t="s">
        <v>2179</v>
      </c>
      <c r="L177" s="28" t="s">
        <v>299</v>
      </c>
      <c r="N177" s="39">
        <v>10</v>
      </c>
      <c r="O177" s="39"/>
      <c r="P177" s="39"/>
      <c r="Q177" s="39"/>
      <c r="R177" s="39"/>
      <c r="S177" s="39"/>
    </row>
    <row r="178" spans="1:19" ht="15">
      <c r="A178" s="33" t="s">
        <v>409</v>
      </c>
      <c r="B178" s="33" t="s">
        <v>2037</v>
      </c>
      <c r="C178" s="36" t="s">
        <v>290</v>
      </c>
      <c r="E178" s="41" t="s">
        <v>1981</v>
      </c>
      <c r="F178" s="64">
        <v>20.52</v>
      </c>
      <c r="H178" s="36">
        <v>3</v>
      </c>
      <c r="I178" s="28" t="s">
        <v>1343</v>
      </c>
      <c r="J178" s="28" t="s">
        <v>175</v>
      </c>
      <c r="K178" s="28" t="s">
        <v>2212</v>
      </c>
      <c r="L178" s="28" t="s">
        <v>299</v>
      </c>
      <c r="N178" s="39"/>
      <c r="O178" s="39"/>
      <c r="P178" s="39"/>
      <c r="Q178" s="39"/>
      <c r="R178" s="39"/>
      <c r="S178" s="39">
        <v>9</v>
      </c>
    </row>
    <row r="179" spans="1:19" ht="15">
      <c r="A179" s="33" t="s">
        <v>408</v>
      </c>
      <c r="B179" s="33" t="s">
        <v>2042</v>
      </c>
      <c r="C179" s="36" t="s">
        <v>285</v>
      </c>
      <c r="E179" s="41" t="s">
        <v>1983</v>
      </c>
      <c r="F179" s="64">
        <v>47.2</v>
      </c>
      <c r="H179" s="36">
        <v>1</v>
      </c>
      <c r="I179" s="28" t="s">
        <v>1344</v>
      </c>
      <c r="J179" s="28" t="s">
        <v>169</v>
      </c>
      <c r="K179" s="28" t="s">
        <v>2181</v>
      </c>
      <c r="L179" s="28" t="s">
        <v>215</v>
      </c>
      <c r="N179" s="39"/>
      <c r="O179" s="39">
        <v>12</v>
      </c>
      <c r="P179" s="39"/>
      <c r="Q179" s="39"/>
      <c r="R179" s="39"/>
      <c r="S179" s="39"/>
    </row>
    <row r="180" spans="1:19" ht="15">
      <c r="A180" s="33" t="s">
        <v>408</v>
      </c>
      <c r="B180" s="33" t="s">
        <v>2042</v>
      </c>
      <c r="C180" s="36" t="s">
        <v>285</v>
      </c>
      <c r="E180" s="41" t="s">
        <v>1985</v>
      </c>
      <c r="F180" s="64">
        <v>46.23</v>
      </c>
      <c r="H180" s="36">
        <v>2</v>
      </c>
      <c r="I180" s="28" t="s">
        <v>1345</v>
      </c>
      <c r="J180" s="28" t="s">
        <v>171</v>
      </c>
      <c r="K180" s="28" t="s">
        <v>2186</v>
      </c>
      <c r="L180" s="28" t="s">
        <v>215</v>
      </c>
      <c r="N180" s="39"/>
      <c r="O180" s="39"/>
      <c r="P180" s="39"/>
      <c r="Q180" s="39"/>
      <c r="R180" s="39">
        <v>10</v>
      </c>
      <c r="S180" s="39"/>
    </row>
    <row r="181" spans="1:19" ht="15">
      <c r="A181" s="33" t="s">
        <v>408</v>
      </c>
      <c r="B181" s="33" t="s">
        <v>2042</v>
      </c>
      <c r="C181" s="36" t="s">
        <v>285</v>
      </c>
      <c r="E181" s="41">
        <v>78</v>
      </c>
      <c r="F181" s="64">
        <v>44.4</v>
      </c>
      <c r="H181" s="36">
        <v>3</v>
      </c>
      <c r="I181" s="28" t="s">
        <v>67</v>
      </c>
      <c r="J181" s="28" t="s">
        <v>1340</v>
      </c>
      <c r="K181" s="28" t="s">
        <v>2181</v>
      </c>
      <c r="L181" s="28" t="s">
        <v>215</v>
      </c>
      <c r="N181" s="39"/>
      <c r="O181" s="39"/>
      <c r="P181" s="39"/>
      <c r="Q181" s="39"/>
      <c r="R181" s="39"/>
      <c r="S181" s="39"/>
    </row>
    <row r="182" spans="1:19" ht="15">
      <c r="A182" s="33" t="s">
        <v>408</v>
      </c>
      <c r="B182" s="33" t="s">
        <v>2042</v>
      </c>
      <c r="C182" s="36" t="s">
        <v>285</v>
      </c>
      <c r="E182" s="41" t="s">
        <v>1982</v>
      </c>
      <c r="F182" s="64">
        <v>37.88</v>
      </c>
      <c r="H182" s="36">
        <v>4</v>
      </c>
      <c r="I182" s="28" t="s">
        <v>1346</v>
      </c>
      <c r="J182" s="28" t="s">
        <v>440</v>
      </c>
      <c r="K182" s="28" t="s">
        <v>1619</v>
      </c>
      <c r="L182" s="28" t="s">
        <v>215</v>
      </c>
      <c r="N182" s="39">
        <v>9</v>
      </c>
      <c r="O182" s="39"/>
      <c r="P182" s="39"/>
      <c r="Q182" s="39"/>
      <c r="R182" s="39"/>
      <c r="S182" s="39"/>
    </row>
    <row r="183" spans="1:19" ht="15">
      <c r="A183" s="33" t="s">
        <v>408</v>
      </c>
      <c r="B183" s="33" t="s">
        <v>2042</v>
      </c>
      <c r="C183" s="36" t="s">
        <v>285</v>
      </c>
      <c r="E183" s="41" t="s">
        <v>1984</v>
      </c>
      <c r="F183" s="64">
        <v>33.69</v>
      </c>
      <c r="H183" s="36">
        <v>5</v>
      </c>
      <c r="I183" s="28" t="s">
        <v>1347</v>
      </c>
      <c r="J183" s="28" t="s">
        <v>176</v>
      </c>
      <c r="K183" s="28" t="s">
        <v>2190</v>
      </c>
      <c r="L183" s="28" t="s">
        <v>215</v>
      </c>
      <c r="N183" s="39"/>
      <c r="O183" s="39"/>
      <c r="P183" s="39">
        <v>8</v>
      </c>
      <c r="Q183" s="39"/>
      <c r="R183" s="39"/>
      <c r="S183" s="39"/>
    </row>
    <row r="184" spans="1:19" ht="15">
      <c r="A184" s="33" t="s">
        <v>408</v>
      </c>
      <c r="B184" s="33" t="s">
        <v>2042</v>
      </c>
      <c r="C184" s="36" t="s">
        <v>285</v>
      </c>
      <c r="E184" s="41">
        <v>91</v>
      </c>
      <c r="F184" s="64">
        <v>33.46</v>
      </c>
      <c r="H184" s="36">
        <v>1</v>
      </c>
      <c r="I184" s="28" t="s">
        <v>2225</v>
      </c>
      <c r="J184" s="28" t="s">
        <v>1340</v>
      </c>
      <c r="K184" s="28" t="s">
        <v>2181</v>
      </c>
      <c r="L184" s="28" t="s">
        <v>200</v>
      </c>
      <c r="N184" s="39"/>
      <c r="O184" s="39"/>
      <c r="P184" s="39"/>
      <c r="Q184" s="39"/>
      <c r="R184" s="39"/>
      <c r="S184" s="39"/>
    </row>
    <row r="185" spans="1:19" ht="15">
      <c r="A185" s="33" t="s">
        <v>408</v>
      </c>
      <c r="B185" s="33" t="s">
        <v>2042</v>
      </c>
      <c r="C185" s="36" t="s">
        <v>285</v>
      </c>
      <c r="E185" s="41" t="s">
        <v>1988</v>
      </c>
      <c r="F185" s="64">
        <v>27.8</v>
      </c>
      <c r="H185" s="36">
        <v>2</v>
      </c>
      <c r="I185" s="28" t="s">
        <v>1348</v>
      </c>
      <c r="J185" s="28" t="s">
        <v>176</v>
      </c>
      <c r="K185" s="28" t="s">
        <v>2187</v>
      </c>
      <c r="L185" s="28" t="s">
        <v>200</v>
      </c>
      <c r="N185" s="39"/>
      <c r="O185" s="39"/>
      <c r="P185" s="39">
        <v>12</v>
      </c>
      <c r="Q185" s="39"/>
      <c r="R185" s="39"/>
      <c r="S185" s="39"/>
    </row>
    <row r="186" spans="1:19" ht="15">
      <c r="A186" s="33" t="s">
        <v>408</v>
      </c>
      <c r="B186" s="33" t="s">
        <v>2042</v>
      </c>
      <c r="C186" s="36" t="s">
        <v>285</v>
      </c>
      <c r="E186" s="41" t="s">
        <v>1986</v>
      </c>
      <c r="F186" s="64">
        <v>26.61</v>
      </c>
      <c r="H186" s="36">
        <v>3</v>
      </c>
      <c r="I186" s="28" t="s">
        <v>1349</v>
      </c>
      <c r="J186" s="28" t="s">
        <v>440</v>
      </c>
      <c r="K186" s="28" t="s">
        <v>1619</v>
      </c>
      <c r="L186" s="28" t="s">
        <v>200</v>
      </c>
      <c r="N186" s="39">
        <v>10</v>
      </c>
      <c r="O186" s="39"/>
      <c r="P186" s="39"/>
      <c r="Q186" s="39"/>
      <c r="R186" s="39"/>
      <c r="S186" s="39"/>
    </row>
    <row r="187" spans="1:19" ht="15">
      <c r="A187" s="33" t="s">
        <v>408</v>
      </c>
      <c r="B187" s="33" t="s">
        <v>2042</v>
      </c>
      <c r="C187" s="36" t="s">
        <v>285</v>
      </c>
      <c r="E187" s="41">
        <v>108</v>
      </c>
      <c r="F187" s="64">
        <v>24.28</v>
      </c>
      <c r="H187" s="36">
        <v>4</v>
      </c>
      <c r="I187" s="28" t="s">
        <v>91</v>
      </c>
      <c r="J187" s="28" t="s">
        <v>1340</v>
      </c>
      <c r="K187" s="28" t="s">
        <v>2195</v>
      </c>
      <c r="L187" s="28" t="s">
        <v>200</v>
      </c>
      <c r="N187" s="39"/>
      <c r="O187" s="39"/>
      <c r="P187" s="39"/>
      <c r="Q187" s="39"/>
      <c r="R187" s="39"/>
      <c r="S187" s="39"/>
    </row>
    <row r="188" spans="1:19" ht="15">
      <c r="A188" s="33" t="s">
        <v>408</v>
      </c>
      <c r="B188" s="33" t="s">
        <v>2042</v>
      </c>
      <c r="C188" s="36" t="s">
        <v>285</v>
      </c>
      <c r="E188" s="41" t="s">
        <v>1987</v>
      </c>
      <c r="F188" s="64">
        <v>24.17</v>
      </c>
      <c r="H188" s="36">
        <v>5</v>
      </c>
      <c r="I188" s="28" t="s">
        <v>1350</v>
      </c>
      <c r="J188" s="28" t="s">
        <v>169</v>
      </c>
      <c r="K188" s="28" t="s">
        <v>2180</v>
      </c>
      <c r="L188" s="28" t="s">
        <v>200</v>
      </c>
      <c r="N188" s="39"/>
      <c r="O188" s="39">
        <v>9</v>
      </c>
      <c r="P188" s="39"/>
      <c r="Q188" s="39"/>
      <c r="R188" s="39"/>
      <c r="S188" s="39"/>
    </row>
    <row r="189" spans="1:19" ht="15">
      <c r="A189" s="33" t="s">
        <v>408</v>
      </c>
      <c r="B189" s="33" t="s">
        <v>2042</v>
      </c>
      <c r="C189" s="36" t="s">
        <v>285</v>
      </c>
      <c r="E189" s="41">
        <v>87</v>
      </c>
      <c r="F189" s="64">
        <v>14.95</v>
      </c>
      <c r="H189" s="36">
        <v>6</v>
      </c>
      <c r="I189" s="28" t="s">
        <v>74</v>
      </c>
      <c r="J189" s="28" t="s">
        <v>1340</v>
      </c>
      <c r="K189" s="28" t="s">
        <v>2183</v>
      </c>
      <c r="L189" s="28" t="s">
        <v>200</v>
      </c>
      <c r="N189" s="39"/>
      <c r="O189" s="39"/>
      <c r="P189" s="39"/>
      <c r="Q189" s="39"/>
      <c r="R189" s="39"/>
      <c r="S189" s="39"/>
    </row>
    <row r="190" spans="1:19" ht="15">
      <c r="A190" s="33" t="s">
        <v>404</v>
      </c>
      <c r="B190" s="33" t="s">
        <v>2043</v>
      </c>
      <c r="C190" s="36" t="s">
        <v>281</v>
      </c>
      <c r="E190" s="41" t="s">
        <v>159</v>
      </c>
      <c r="F190" s="64">
        <v>1.43</v>
      </c>
      <c r="H190" s="36">
        <v>1</v>
      </c>
      <c r="I190" s="28" t="s">
        <v>36</v>
      </c>
      <c r="J190" s="28" t="s">
        <v>169</v>
      </c>
      <c r="K190" s="28" t="s">
        <v>2184</v>
      </c>
      <c r="L190" s="28" t="s">
        <v>192</v>
      </c>
      <c r="N190" s="39"/>
      <c r="O190" s="39">
        <v>12</v>
      </c>
      <c r="P190" s="39"/>
      <c r="Q190" s="39"/>
      <c r="R190" s="39"/>
      <c r="S190" s="39"/>
    </row>
    <row r="191" spans="1:19" ht="15">
      <c r="A191" s="33" t="s">
        <v>404</v>
      </c>
      <c r="B191" s="33" t="s">
        <v>2043</v>
      </c>
      <c r="C191" s="36" t="s">
        <v>281</v>
      </c>
      <c r="E191" s="41" t="s">
        <v>160</v>
      </c>
      <c r="F191" s="64">
        <v>1.23</v>
      </c>
      <c r="H191" s="36">
        <v>2</v>
      </c>
      <c r="I191" s="28" t="s">
        <v>29</v>
      </c>
      <c r="J191" s="28" t="s">
        <v>176</v>
      </c>
      <c r="K191" s="28" t="s">
        <v>2190</v>
      </c>
      <c r="L191" s="28" t="s">
        <v>192</v>
      </c>
      <c r="N191" s="39"/>
      <c r="O191" s="39"/>
      <c r="P191" s="39">
        <v>10</v>
      </c>
      <c r="Q191" s="39"/>
      <c r="R191" s="39"/>
      <c r="S191" s="39"/>
    </row>
    <row r="192" spans="1:19" ht="15">
      <c r="A192" s="33" t="s">
        <v>404</v>
      </c>
      <c r="B192" s="33" t="s">
        <v>2043</v>
      </c>
      <c r="C192" s="36" t="s">
        <v>281</v>
      </c>
      <c r="E192" s="41" t="s">
        <v>1317</v>
      </c>
      <c r="F192" s="64">
        <v>1.38</v>
      </c>
      <c r="H192" s="36">
        <v>1</v>
      </c>
      <c r="I192" s="28" t="s">
        <v>2224</v>
      </c>
      <c r="J192" s="28"/>
      <c r="L192" s="28" t="s">
        <v>254</v>
      </c>
      <c r="N192" s="39"/>
      <c r="O192" s="39"/>
      <c r="P192" s="39"/>
      <c r="Q192" s="39"/>
      <c r="R192" s="39"/>
      <c r="S192" s="39"/>
    </row>
    <row r="193" spans="1:19" ht="15">
      <c r="A193" s="33" t="s">
        <v>404</v>
      </c>
      <c r="B193" s="33" t="s">
        <v>2043</v>
      </c>
      <c r="C193" s="36" t="s">
        <v>281</v>
      </c>
      <c r="E193" s="41" t="s">
        <v>1989</v>
      </c>
      <c r="F193" s="64">
        <v>1.33</v>
      </c>
      <c r="H193" s="36">
        <v>2</v>
      </c>
      <c r="I193" s="28" t="s">
        <v>58</v>
      </c>
      <c r="J193" s="28" t="s">
        <v>440</v>
      </c>
      <c r="K193" s="28" t="s">
        <v>1660</v>
      </c>
      <c r="L193" s="28" t="s">
        <v>254</v>
      </c>
      <c r="N193" s="39">
        <v>12</v>
      </c>
      <c r="O193" s="39"/>
      <c r="P193" s="39"/>
      <c r="Q193" s="39"/>
      <c r="R193" s="39"/>
      <c r="S193" s="39"/>
    </row>
    <row r="194" spans="1:19" ht="15">
      <c r="A194" s="33" t="s">
        <v>404</v>
      </c>
      <c r="B194" s="33" t="s">
        <v>2043</v>
      </c>
      <c r="C194" s="36" t="s">
        <v>281</v>
      </c>
      <c r="E194" s="41">
        <v>52</v>
      </c>
      <c r="F194" s="64">
        <v>1.33</v>
      </c>
      <c r="H194" s="36">
        <v>3</v>
      </c>
      <c r="I194" s="28" t="s">
        <v>44</v>
      </c>
      <c r="J194" s="28" t="s">
        <v>1340</v>
      </c>
      <c r="K194" s="28" t="s">
        <v>844</v>
      </c>
      <c r="L194" s="28" t="s">
        <v>254</v>
      </c>
      <c r="N194" s="39"/>
      <c r="O194" s="39"/>
      <c r="P194" s="39"/>
      <c r="Q194" s="39"/>
      <c r="R194" s="39"/>
      <c r="S194" s="39"/>
    </row>
    <row r="195" spans="1:19" ht="15">
      <c r="A195" s="33" t="s">
        <v>404</v>
      </c>
      <c r="B195" s="33" t="s">
        <v>2043</v>
      </c>
      <c r="C195" s="36" t="s">
        <v>281</v>
      </c>
      <c r="E195" s="41" t="s">
        <v>1992</v>
      </c>
      <c r="F195" s="64">
        <v>1.33</v>
      </c>
      <c r="H195" s="36">
        <v>4</v>
      </c>
      <c r="I195" s="28" t="s">
        <v>1511</v>
      </c>
      <c r="J195" s="28" t="s">
        <v>174</v>
      </c>
      <c r="K195" s="28" t="s">
        <v>1069</v>
      </c>
      <c r="L195" s="28" t="s">
        <v>254</v>
      </c>
      <c r="N195" s="39"/>
      <c r="O195" s="39"/>
      <c r="P195" s="39"/>
      <c r="Q195" s="39">
        <v>10</v>
      </c>
      <c r="R195" s="39"/>
      <c r="S195" s="39"/>
    </row>
    <row r="196" spans="1:19" ht="15">
      <c r="A196" s="33" t="s">
        <v>404</v>
      </c>
      <c r="B196" s="33" t="s">
        <v>2043</v>
      </c>
      <c r="C196" s="36" t="s">
        <v>281</v>
      </c>
      <c r="E196" s="41">
        <v>66</v>
      </c>
      <c r="F196" s="64">
        <v>1.28</v>
      </c>
      <c r="H196" s="36">
        <v>5</v>
      </c>
      <c r="I196" s="28" t="s">
        <v>57</v>
      </c>
      <c r="J196" s="28" t="s">
        <v>1340</v>
      </c>
      <c r="K196" s="28" t="s">
        <v>2190</v>
      </c>
      <c r="L196" s="28" t="s">
        <v>254</v>
      </c>
      <c r="N196" s="39"/>
      <c r="O196" s="39"/>
      <c r="P196" s="39"/>
      <c r="Q196" s="39"/>
      <c r="R196" s="39"/>
      <c r="S196" s="39"/>
    </row>
    <row r="197" spans="1:19" ht="15">
      <c r="A197" s="33" t="s">
        <v>404</v>
      </c>
      <c r="B197" s="33" t="s">
        <v>2043</v>
      </c>
      <c r="C197" s="36" t="s">
        <v>281</v>
      </c>
      <c r="E197" s="41" t="s">
        <v>1990</v>
      </c>
      <c r="F197" s="64">
        <v>1.28</v>
      </c>
      <c r="H197" s="36">
        <v>5</v>
      </c>
      <c r="I197" s="28" t="s">
        <v>52</v>
      </c>
      <c r="J197" s="28" t="s">
        <v>169</v>
      </c>
      <c r="K197" s="28" t="s">
        <v>2181</v>
      </c>
      <c r="L197" s="28" t="s">
        <v>254</v>
      </c>
      <c r="N197" s="39"/>
      <c r="O197" s="39">
        <v>9</v>
      </c>
      <c r="P197" s="39"/>
      <c r="Q197" s="39"/>
      <c r="R197" s="39"/>
      <c r="S197" s="39"/>
    </row>
    <row r="198" spans="1:19" ht="15">
      <c r="A198" s="33" t="s">
        <v>404</v>
      </c>
      <c r="B198" s="33" t="s">
        <v>2043</v>
      </c>
      <c r="C198" s="36" t="s">
        <v>281</v>
      </c>
      <c r="E198" s="41" t="s">
        <v>1991</v>
      </c>
      <c r="F198" s="64">
        <v>1.28</v>
      </c>
      <c r="H198" s="36">
        <v>7</v>
      </c>
      <c r="I198" s="28" t="s">
        <v>1403</v>
      </c>
      <c r="J198" s="28" t="s">
        <v>175</v>
      </c>
      <c r="K198" s="28" t="s">
        <v>2190</v>
      </c>
      <c r="L198" s="28" t="s">
        <v>254</v>
      </c>
      <c r="N198" s="39"/>
      <c r="O198" s="39"/>
      <c r="P198" s="39"/>
      <c r="Q198" s="39"/>
      <c r="R198" s="39"/>
      <c r="S198" s="39">
        <v>8</v>
      </c>
    </row>
    <row r="199" spans="1:19" ht="15">
      <c r="A199" s="33" t="s">
        <v>404</v>
      </c>
      <c r="B199" s="33" t="s">
        <v>2043</v>
      </c>
      <c r="C199" s="36" t="s">
        <v>281</v>
      </c>
      <c r="E199" s="41">
        <v>51</v>
      </c>
      <c r="F199" s="64">
        <v>1.23</v>
      </c>
      <c r="H199" s="36">
        <v>8</v>
      </c>
      <c r="I199" s="28" t="s">
        <v>43</v>
      </c>
      <c r="J199" s="28" t="s">
        <v>1340</v>
      </c>
      <c r="K199" s="28" t="s">
        <v>2179</v>
      </c>
      <c r="L199" s="28" t="s">
        <v>254</v>
      </c>
      <c r="N199" s="39"/>
      <c r="O199" s="39"/>
      <c r="P199" s="39"/>
      <c r="Q199" s="39"/>
      <c r="R199" s="39"/>
      <c r="S199" s="39"/>
    </row>
    <row r="200" spans="1:19" ht="15">
      <c r="A200" s="33" t="s">
        <v>412</v>
      </c>
      <c r="B200" s="33" t="s">
        <v>2042</v>
      </c>
      <c r="C200" s="36" t="s">
        <v>272</v>
      </c>
      <c r="E200" s="41" t="s">
        <v>1995</v>
      </c>
      <c r="F200" s="64">
        <v>6.09</v>
      </c>
      <c r="G200" s="36">
        <v>1.2</v>
      </c>
      <c r="H200" s="36">
        <v>1</v>
      </c>
      <c r="I200" s="28" t="s">
        <v>1363</v>
      </c>
      <c r="J200" s="28" t="s">
        <v>176</v>
      </c>
      <c r="K200" s="28" t="s">
        <v>2190</v>
      </c>
      <c r="L200" s="28" t="s">
        <v>215</v>
      </c>
      <c r="N200" s="39"/>
      <c r="O200" s="39"/>
      <c r="P200" s="39">
        <v>12</v>
      </c>
      <c r="Q200" s="39"/>
      <c r="R200" s="39"/>
      <c r="S200" s="39"/>
    </row>
    <row r="201" spans="1:19" ht="15">
      <c r="A201" s="33" t="s">
        <v>412</v>
      </c>
      <c r="B201" s="33" t="s">
        <v>2042</v>
      </c>
      <c r="C201" s="36" t="s">
        <v>272</v>
      </c>
      <c r="E201" s="41" t="s">
        <v>1996</v>
      </c>
      <c r="F201" s="64">
        <v>5.61</v>
      </c>
      <c r="G201" s="36">
        <v>0</v>
      </c>
      <c r="H201" s="36">
        <v>2</v>
      </c>
      <c r="I201" s="28" t="s">
        <v>1364</v>
      </c>
      <c r="J201" s="28" t="s">
        <v>171</v>
      </c>
      <c r="K201" s="28" t="s">
        <v>2185</v>
      </c>
      <c r="L201" s="28" t="s">
        <v>215</v>
      </c>
      <c r="N201" s="39"/>
      <c r="O201" s="39"/>
      <c r="P201" s="39"/>
      <c r="Q201" s="39"/>
      <c r="R201" s="39">
        <v>10</v>
      </c>
      <c r="S201" s="39"/>
    </row>
    <row r="202" spans="1:19" ht="15">
      <c r="A202" s="33" t="s">
        <v>412</v>
      </c>
      <c r="B202" s="33" t="s">
        <v>2042</v>
      </c>
      <c r="C202" s="36" t="s">
        <v>272</v>
      </c>
      <c r="E202" s="41" t="s">
        <v>1994</v>
      </c>
      <c r="F202" s="64">
        <v>5.47</v>
      </c>
      <c r="G202" s="36">
        <v>1.6</v>
      </c>
      <c r="H202" s="36">
        <v>3</v>
      </c>
      <c r="I202" s="28" t="s">
        <v>1365</v>
      </c>
      <c r="J202" s="28" t="s">
        <v>169</v>
      </c>
      <c r="L202" s="28" t="s">
        <v>168</v>
      </c>
      <c r="N202" s="39"/>
      <c r="O202" s="39">
        <v>9</v>
      </c>
      <c r="P202" s="39"/>
      <c r="Q202" s="39"/>
      <c r="R202" s="39"/>
      <c r="S202" s="39"/>
    </row>
    <row r="203" spans="1:19" ht="15">
      <c r="A203" s="33" t="s">
        <v>412</v>
      </c>
      <c r="B203" s="33" t="s">
        <v>2042</v>
      </c>
      <c r="C203" s="36" t="s">
        <v>272</v>
      </c>
      <c r="E203" s="41" t="s">
        <v>1993</v>
      </c>
      <c r="F203" s="64">
        <v>5.44</v>
      </c>
      <c r="G203" s="36">
        <v>0.9</v>
      </c>
      <c r="H203" s="36">
        <v>4</v>
      </c>
      <c r="I203" s="28" t="s">
        <v>1366</v>
      </c>
      <c r="J203" s="28" t="s">
        <v>440</v>
      </c>
      <c r="K203" s="28" t="s">
        <v>2179</v>
      </c>
      <c r="L203" s="28" t="s">
        <v>215</v>
      </c>
      <c r="N203" s="39">
        <v>8</v>
      </c>
      <c r="O203" s="39"/>
      <c r="P203" s="39"/>
      <c r="Q203" s="39"/>
      <c r="R203" s="39"/>
      <c r="S203" s="39"/>
    </row>
    <row r="204" spans="1:19" ht="15">
      <c r="A204" s="33" t="s">
        <v>412</v>
      </c>
      <c r="B204" s="33" t="s">
        <v>2042</v>
      </c>
      <c r="C204" s="36" t="s">
        <v>272</v>
      </c>
      <c r="E204" s="41">
        <v>230</v>
      </c>
      <c r="F204" s="64">
        <v>4.99</v>
      </c>
      <c r="G204" s="36">
        <v>1.8</v>
      </c>
      <c r="H204" s="36">
        <v>5</v>
      </c>
      <c r="I204" s="28" t="s">
        <v>1367</v>
      </c>
      <c r="J204" s="28" t="s">
        <v>1340</v>
      </c>
      <c r="L204" s="28"/>
      <c r="N204" s="39"/>
      <c r="O204" s="39"/>
      <c r="P204" s="39"/>
      <c r="Q204" s="39"/>
      <c r="R204" s="39"/>
      <c r="S204" s="39"/>
    </row>
    <row r="205" spans="1:19" ht="15">
      <c r="A205" s="33" t="s">
        <v>412</v>
      </c>
      <c r="B205" s="33" t="s">
        <v>2042</v>
      </c>
      <c r="C205" s="36" t="s">
        <v>272</v>
      </c>
      <c r="E205" s="41" t="s">
        <v>1997</v>
      </c>
      <c r="F205" s="64">
        <v>4.8</v>
      </c>
      <c r="G205" s="36">
        <v>2.5</v>
      </c>
      <c r="H205" s="36">
        <v>1</v>
      </c>
      <c r="I205" s="28" t="s">
        <v>1387</v>
      </c>
      <c r="J205" s="28" t="s">
        <v>440</v>
      </c>
      <c r="K205" s="28" t="s">
        <v>2179</v>
      </c>
      <c r="L205" s="28" t="s">
        <v>200</v>
      </c>
      <c r="N205" s="39">
        <v>12</v>
      </c>
      <c r="O205" s="39"/>
      <c r="P205" s="39"/>
      <c r="Q205" s="39"/>
      <c r="R205" s="39"/>
      <c r="S205" s="39"/>
    </row>
    <row r="206" spans="1:19" ht="15">
      <c r="A206" s="33" t="s">
        <v>412</v>
      </c>
      <c r="B206" s="33" t="s">
        <v>2042</v>
      </c>
      <c r="C206" s="36" t="s">
        <v>272</v>
      </c>
      <c r="E206" s="41">
        <v>185</v>
      </c>
      <c r="F206" s="64">
        <v>4.73</v>
      </c>
      <c r="G206" s="36">
        <v>2.5</v>
      </c>
      <c r="H206" s="36">
        <v>2</v>
      </c>
      <c r="I206" s="28" t="s">
        <v>149</v>
      </c>
      <c r="J206" s="28" t="s">
        <v>1340</v>
      </c>
      <c r="K206" s="28" t="s">
        <v>2181</v>
      </c>
      <c r="L206" s="28" t="s">
        <v>200</v>
      </c>
      <c r="N206" s="39"/>
      <c r="O206" s="39"/>
      <c r="P206" s="39"/>
      <c r="Q206" s="39"/>
      <c r="R206" s="39"/>
      <c r="S206" s="39"/>
    </row>
    <row r="207" spans="1:19" ht="15">
      <c r="A207" s="33" t="s">
        <v>412</v>
      </c>
      <c r="B207" s="33" t="s">
        <v>2042</v>
      </c>
      <c r="C207" s="36" t="s">
        <v>272</v>
      </c>
      <c r="E207" s="41" t="s">
        <v>1998</v>
      </c>
      <c r="F207" s="64">
        <v>4.67</v>
      </c>
      <c r="G207" s="36">
        <v>4.2</v>
      </c>
      <c r="H207" s="36">
        <v>3</v>
      </c>
      <c r="I207" s="28" t="s">
        <v>1388</v>
      </c>
      <c r="J207" s="28" t="s">
        <v>169</v>
      </c>
      <c r="K207" s="28" t="s">
        <v>943</v>
      </c>
      <c r="L207" s="28" t="s">
        <v>200</v>
      </c>
      <c r="N207" s="39"/>
      <c r="O207" s="39">
        <v>10</v>
      </c>
      <c r="P207" s="39"/>
      <c r="Q207" s="39"/>
      <c r="R207" s="39"/>
      <c r="S207" s="39"/>
    </row>
    <row r="208" spans="1:19" ht="15">
      <c r="A208" s="33" t="s">
        <v>412</v>
      </c>
      <c r="B208" s="33" t="s">
        <v>2042</v>
      </c>
      <c r="C208" s="36" t="s">
        <v>272</v>
      </c>
      <c r="E208" s="41" t="s">
        <v>1999</v>
      </c>
      <c r="F208" s="64">
        <v>4.63</v>
      </c>
      <c r="G208" s="36">
        <v>0.4</v>
      </c>
      <c r="H208" s="36">
        <v>4</v>
      </c>
      <c r="I208" s="28" t="s">
        <v>1348</v>
      </c>
      <c r="J208" s="28" t="s">
        <v>176</v>
      </c>
      <c r="K208" s="28" t="s">
        <v>2187</v>
      </c>
      <c r="L208" s="28" t="s">
        <v>200</v>
      </c>
      <c r="N208" s="39"/>
      <c r="O208" s="39"/>
      <c r="P208" s="39">
        <v>9</v>
      </c>
      <c r="Q208" s="39"/>
      <c r="R208" s="39"/>
      <c r="S208" s="39"/>
    </row>
    <row r="209" spans="1:19" ht="15">
      <c r="A209" s="33" t="s">
        <v>412</v>
      </c>
      <c r="B209" s="33" t="s">
        <v>2042</v>
      </c>
      <c r="C209" s="36" t="s">
        <v>272</v>
      </c>
      <c r="E209" s="41" t="s">
        <v>2000</v>
      </c>
      <c r="F209" s="64">
        <v>4.59</v>
      </c>
      <c r="G209" s="36">
        <v>1.4</v>
      </c>
      <c r="H209" s="36">
        <v>5</v>
      </c>
      <c r="I209" s="28" t="s">
        <v>1389</v>
      </c>
      <c r="J209" s="28" t="s">
        <v>171</v>
      </c>
      <c r="L209" s="28" t="s">
        <v>200</v>
      </c>
      <c r="N209" s="39"/>
      <c r="O209" s="39"/>
      <c r="P209" s="39"/>
      <c r="Q209" s="39"/>
      <c r="R209" s="39">
        <v>8</v>
      </c>
      <c r="S209" s="39"/>
    </row>
    <row r="210" spans="1:19" ht="15">
      <c r="A210" s="33" t="s">
        <v>412</v>
      </c>
      <c r="B210" s="33" t="s">
        <v>2042</v>
      </c>
      <c r="C210" s="36" t="s">
        <v>272</v>
      </c>
      <c r="E210" s="41">
        <v>178</v>
      </c>
      <c r="F210" s="64">
        <v>4.41</v>
      </c>
      <c r="G210" s="36">
        <v>1.5</v>
      </c>
      <c r="H210" s="36">
        <v>6</v>
      </c>
      <c r="I210" s="28" t="s">
        <v>142</v>
      </c>
      <c r="J210" s="28" t="s">
        <v>1340</v>
      </c>
      <c r="K210" s="28" t="s">
        <v>643</v>
      </c>
      <c r="L210" s="28" t="s">
        <v>200</v>
      </c>
      <c r="N210" s="39"/>
      <c r="O210" s="39"/>
      <c r="P210" s="39"/>
      <c r="Q210" s="39"/>
      <c r="R210" s="39"/>
      <c r="S210" s="39"/>
    </row>
    <row r="211" spans="1:19" ht="15">
      <c r="A211" s="33" t="s">
        <v>412</v>
      </c>
      <c r="B211" s="33" t="s">
        <v>2042</v>
      </c>
      <c r="C211" s="36" t="s">
        <v>272</v>
      </c>
      <c r="E211" s="41" t="s">
        <v>2001</v>
      </c>
      <c r="F211" s="64">
        <v>4.4</v>
      </c>
      <c r="G211" s="36">
        <v>1.1</v>
      </c>
      <c r="H211" s="36">
        <v>7</v>
      </c>
      <c r="I211" s="28" t="s">
        <v>1390</v>
      </c>
      <c r="J211" s="28" t="s">
        <v>175</v>
      </c>
      <c r="K211" s="28" t="s">
        <v>643</v>
      </c>
      <c r="L211" s="28" t="s">
        <v>200</v>
      </c>
      <c r="N211" s="39"/>
      <c r="O211" s="39"/>
      <c r="P211" s="39"/>
      <c r="Q211" s="39"/>
      <c r="R211" s="39"/>
      <c r="S211" s="39">
        <v>7</v>
      </c>
    </row>
    <row r="212" spans="1:19" ht="15">
      <c r="A212" s="33" t="s">
        <v>412</v>
      </c>
      <c r="B212" s="33" t="s">
        <v>2042</v>
      </c>
      <c r="C212" s="36" t="s">
        <v>272</v>
      </c>
      <c r="E212" s="41">
        <v>89</v>
      </c>
      <c r="F212" s="64">
        <v>4.35</v>
      </c>
      <c r="G212" s="36">
        <v>1.1</v>
      </c>
      <c r="H212" s="36">
        <v>8</v>
      </c>
      <c r="I212" s="28" t="s">
        <v>76</v>
      </c>
      <c r="J212" s="28" t="s">
        <v>1340</v>
      </c>
      <c r="K212" s="28" t="s">
        <v>2187</v>
      </c>
      <c r="L212" s="28" t="s">
        <v>200</v>
      </c>
      <c r="N212" s="39"/>
      <c r="O212" s="39"/>
      <c r="P212" s="39"/>
      <c r="Q212" s="39"/>
      <c r="R212" s="39"/>
      <c r="S212" s="39"/>
    </row>
    <row r="213" spans="1:19" ht="15">
      <c r="A213" s="33" t="s">
        <v>412</v>
      </c>
      <c r="B213" s="33" t="s">
        <v>2042</v>
      </c>
      <c r="C213" s="36" t="s">
        <v>272</v>
      </c>
      <c r="E213" s="41">
        <v>104</v>
      </c>
      <c r="F213" s="64">
        <v>4.13</v>
      </c>
      <c r="G213" s="36">
        <v>1.2</v>
      </c>
      <c r="H213" s="36">
        <v>9</v>
      </c>
      <c r="I213" s="28" t="s">
        <v>88</v>
      </c>
      <c r="J213" s="28" t="s">
        <v>1340</v>
      </c>
      <c r="K213" s="28" t="s">
        <v>2189</v>
      </c>
      <c r="L213" s="28" t="s">
        <v>200</v>
      </c>
      <c r="N213" s="39"/>
      <c r="O213" s="39"/>
      <c r="P213" s="39"/>
      <c r="Q213" s="39"/>
      <c r="R213" s="39"/>
      <c r="S213" s="39"/>
    </row>
    <row r="214" spans="1:19" ht="15">
      <c r="A214" s="33" t="s">
        <v>411</v>
      </c>
      <c r="B214" s="33" t="s">
        <v>2044</v>
      </c>
      <c r="C214" s="36" t="s">
        <v>262</v>
      </c>
      <c r="E214" s="41" t="s">
        <v>2008</v>
      </c>
      <c r="F214" s="64">
        <v>14.05</v>
      </c>
      <c r="G214" s="36">
        <v>2.4</v>
      </c>
      <c r="H214" s="36">
        <v>1</v>
      </c>
      <c r="I214" s="28" t="s">
        <v>1368</v>
      </c>
      <c r="J214" s="28" t="s">
        <v>169</v>
      </c>
      <c r="K214" s="28" t="s">
        <v>545</v>
      </c>
      <c r="L214" s="28" t="s">
        <v>266</v>
      </c>
      <c r="N214" s="39"/>
      <c r="O214" s="39">
        <v>12</v>
      </c>
      <c r="P214" s="39"/>
      <c r="Q214" s="39"/>
      <c r="R214" s="39"/>
      <c r="S214" s="39"/>
    </row>
    <row r="215" spans="1:19" ht="15">
      <c r="A215" s="33" t="s">
        <v>411</v>
      </c>
      <c r="B215" s="33" t="s">
        <v>2044</v>
      </c>
      <c r="C215" s="36" t="s">
        <v>262</v>
      </c>
      <c r="E215" s="41">
        <v>166</v>
      </c>
      <c r="F215" s="64">
        <v>13.56</v>
      </c>
      <c r="G215" s="36">
        <v>3.7</v>
      </c>
      <c r="H215" s="36">
        <v>2</v>
      </c>
      <c r="I215" s="28" t="s">
        <v>136</v>
      </c>
      <c r="J215" s="28" t="s">
        <v>1340</v>
      </c>
      <c r="K215" s="28" t="s">
        <v>2181</v>
      </c>
      <c r="L215" s="28" t="s">
        <v>266</v>
      </c>
      <c r="N215" s="39"/>
      <c r="O215" s="39"/>
      <c r="P215" s="39"/>
      <c r="Q215" s="39"/>
      <c r="R215" s="39"/>
      <c r="S215" s="39"/>
    </row>
    <row r="216" spans="1:19" ht="15">
      <c r="A216" s="33" t="s">
        <v>411</v>
      </c>
      <c r="B216" s="33" t="s">
        <v>2044</v>
      </c>
      <c r="C216" s="36" t="s">
        <v>262</v>
      </c>
      <c r="E216" s="41" t="s">
        <v>2009</v>
      </c>
      <c r="F216" s="64">
        <v>13.26</v>
      </c>
      <c r="G216" s="36">
        <v>4.3</v>
      </c>
      <c r="H216" s="36">
        <v>3</v>
      </c>
      <c r="I216" s="28" t="s">
        <v>1369</v>
      </c>
      <c r="J216" s="28" t="s">
        <v>171</v>
      </c>
      <c r="K216" s="28" t="s">
        <v>2185</v>
      </c>
      <c r="L216" s="28" t="s">
        <v>266</v>
      </c>
      <c r="N216" s="39"/>
      <c r="O216" s="39"/>
      <c r="P216" s="39"/>
      <c r="Q216" s="39"/>
      <c r="R216" s="39">
        <v>10</v>
      </c>
      <c r="S216" s="39"/>
    </row>
    <row r="217" spans="1:19" ht="15">
      <c r="A217" s="33" t="s">
        <v>411</v>
      </c>
      <c r="B217" s="33" t="s">
        <v>2044</v>
      </c>
      <c r="C217" s="36" t="s">
        <v>262</v>
      </c>
      <c r="E217" s="41" t="s">
        <v>2010</v>
      </c>
      <c r="F217" s="64" t="s">
        <v>1370</v>
      </c>
      <c r="G217" s="36" t="s">
        <v>2227</v>
      </c>
      <c r="I217" s="28" t="s">
        <v>1371</v>
      </c>
      <c r="J217" s="28" t="s">
        <v>176</v>
      </c>
      <c r="K217" s="28" t="s">
        <v>2202</v>
      </c>
      <c r="L217" s="28" t="s">
        <v>299</v>
      </c>
      <c r="N217" s="39"/>
      <c r="O217" s="39"/>
      <c r="P217" s="39">
        <v>12</v>
      </c>
      <c r="Q217" s="39"/>
      <c r="R217" s="39"/>
      <c r="S217" s="39"/>
    </row>
    <row r="218" spans="1:19" ht="15">
      <c r="A218" s="33" t="s">
        <v>411</v>
      </c>
      <c r="B218" s="33" t="s">
        <v>2044</v>
      </c>
      <c r="C218" s="36" t="s">
        <v>262</v>
      </c>
      <c r="E218" s="41" t="s">
        <v>2011</v>
      </c>
      <c r="F218" s="64">
        <v>10.99</v>
      </c>
      <c r="G218" s="36">
        <v>0.3</v>
      </c>
      <c r="H218" s="36">
        <v>1</v>
      </c>
      <c r="I218" s="28" t="s">
        <v>1372</v>
      </c>
      <c r="J218" s="28" t="s">
        <v>175</v>
      </c>
      <c r="K218" s="28" t="s">
        <v>2214</v>
      </c>
      <c r="L218" s="28" t="s">
        <v>299</v>
      </c>
      <c r="N218" s="39"/>
      <c r="O218" s="39"/>
      <c r="P218" s="39"/>
      <c r="Q218" s="39"/>
      <c r="R218" s="39"/>
      <c r="S218" s="39"/>
    </row>
    <row r="219" spans="1:19" ht="15">
      <c r="A219" s="33" t="s">
        <v>411</v>
      </c>
      <c r="B219" s="33" t="s">
        <v>2044</v>
      </c>
      <c r="C219" s="36" t="s">
        <v>262</v>
      </c>
      <c r="E219" s="41">
        <v>124</v>
      </c>
      <c r="F219" s="64">
        <v>12.51</v>
      </c>
      <c r="G219" s="36">
        <v>4.8</v>
      </c>
      <c r="H219" s="36">
        <v>1</v>
      </c>
      <c r="I219" s="28" t="s">
        <v>100</v>
      </c>
      <c r="J219" s="28" t="s">
        <v>1340</v>
      </c>
      <c r="K219" s="28" t="s">
        <v>2212</v>
      </c>
      <c r="L219" s="28" t="s">
        <v>223</v>
      </c>
      <c r="N219" s="39"/>
      <c r="O219" s="39"/>
      <c r="P219" s="39"/>
      <c r="Q219" s="39"/>
      <c r="R219" s="39"/>
      <c r="S219" s="39"/>
    </row>
    <row r="220" spans="1:19" ht="15">
      <c r="A220" s="33" t="s">
        <v>411</v>
      </c>
      <c r="B220" s="33" t="s">
        <v>2044</v>
      </c>
      <c r="C220" s="36" t="s">
        <v>262</v>
      </c>
      <c r="E220" s="41" t="s">
        <v>2004</v>
      </c>
      <c r="F220" s="64">
        <v>12.27</v>
      </c>
      <c r="G220" s="36">
        <v>3.2</v>
      </c>
      <c r="H220" s="36">
        <v>2</v>
      </c>
      <c r="I220" s="28" t="s">
        <v>1374</v>
      </c>
      <c r="J220" s="28" t="s">
        <v>171</v>
      </c>
      <c r="K220" s="28" t="s">
        <v>2186</v>
      </c>
      <c r="L220" s="28" t="s">
        <v>223</v>
      </c>
      <c r="N220" s="39"/>
      <c r="O220" s="39"/>
      <c r="P220" s="39"/>
      <c r="Q220" s="39"/>
      <c r="R220" s="39">
        <v>12</v>
      </c>
      <c r="S220" s="39"/>
    </row>
    <row r="221" spans="1:19" ht="15">
      <c r="A221" s="33" t="s">
        <v>411</v>
      </c>
      <c r="B221" s="33" t="s">
        <v>2044</v>
      </c>
      <c r="C221" s="36" t="s">
        <v>262</v>
      </c>
      <c r="E221" s="41">
        <v>179</v>
      </c>
      <c r="F221" s="64">
        <v>11.92</v>
      </c>
      <c r="G221" s="36">
        <v>3.1</v>
      </c>
      <c r="H221" s="36">
        <v>3</v>
      </c>
      <c r="I221" s="28" t="s">
        <v>143</v>
      </c>
      <c r="J221" s="28" t="s">
        <v>1340</v>
      </c>
      <c r="K221" s="28" t="s">
        <v>2181</v>
      </c>
      <c r="L221" s="28" t="s">
        <v>223</v>
      </c>
      <c r="N221" s="39"/>
      <c r="O221" s="39"/>
      <c r="P221" s="39"/>
      <c r="Q221" s="39"/>
      <c r="R221" s="39"/>
      <c r="S221" s="39"/>
    </row>
    <row r="222" spans="1:19" ht="15">
      <c r="A222" s="33" t="s">
        <v>411</v>
      </c>
      <c r="B222" s="33" t="s">
        <v>2044</v>
      </c>
      <c r="C222" s="36" t="s">
        <v>262</v>
      </c>
      <c r="E222" s="41" t="s">
        <v>2002</v>
      </c>
      <c r="F222" s="64">
        <v>11.58</v>
      </c>
      <c r="G222" s="36">
        <v>3.7</v>
      </c>
      <c r="H222" s="36">
        <v>4</v>
      </c>
      <c r="I222" s="28" t="s">
        <v>1375</v>
      </c>
      <c r="J222" s="28" t="s">
        <v>440</v>
      </c>
      <c r="K222" s="28" t="s">
        <v>2179</v>
      </c>
      <c r="L222" s="28" t="s">
        <v>223</v>
      </c>
      <c r="N222" s="39">
        <v>10</v>
      </c>
      <c r="O222" s="39"/>
      <c r="P222" s="39"/>
      <c r="Q222" s="39"/>
      <c r="R222" s="39"/>
      <c r="S222" s="39"/>
    </row>
    <row r="223" spans="1:19" ht="15">
      <c r="A223" s="33" t="s">
        <v>411</v>
      </c>
      <c r="B223" s="33" t="s">
        <v>2044</v>
      </c>
      <c r="C223" s="36" t="s">
        <v>262</v>
      </c>
      <c r="E223" s="41" t="s">
        <v>2003</v>
      </c>
      <c r="F223" s="64">
        <v>11.43</v>
      </c>
      <c r="G223" s="36">
        <v>3.1</v>
      </c>
      <c r="H223" s="36">
        <v>5</v>
      </c>
      <c r="I223" s="28" t="s">
        <v>1376</v>
      </c>
      <c r="J223" s="28" t="s">
        <v>169</v>
      </c>
      <c r="L223" s="28" t="s">
        <v>223</v>
      </c>
      <c r="N223" s="39"/>
      <c r="O223" s="39">
        <v>9</v>
      </c>
      <c r="P223" s="39"/>
      <c r="Q223" s="39"/>
      <c r="R223" s="39"/>
      <c r="S223" s="39"/>
    </row>
    <row r="224" spans="1:19" ht="15">
      <c r="A224" s="33" t="s">
        <v>411</v>
      </c>
      <c r="B224" s="33" t="s">
        <v>2044</v>
      </c>
      <c r="C224" s="36" t="s">
        <v>262</v>
      </c>
      <c r="E224" s="41" t="s">
        <v>2005</v>
      </c>
      <c r="F224" s="64">
        <v>10.86</v>
      </c>
      <c r="G224" s="36">
        <v>1.5</v>
      </c>
      <c r="H224" s="36">
        <v>1</v>
      </c>
      <c r="I224" s="28" t="s">
        <v>1377</v>
      </c>
      <c r="J224" s="28" t="s">
        <v>440</v>
      </c>
      <c r="K224" s="28" t="s">
        <v>1619</v>
      </c>
      <c r="L224" s="28" t="s">
        <v>207</v>
      </c>
      <c r="N224" s="39">
        <v>12</v>
      </c>
      <c r="O224" s="39"/>
      <c r="P224" s="39"/>
      <c r="Q224" s="39"/>
      <c r="R224" s="39"/>
      <c r="S224" s="39"/>
    </row>
    <row r="225" spans="1:19" ht="15">
      <c r="A225" s="33" t="s">
        <v>411</v>
      </c>
      <c r="B225" s="33" t="s">
        <v>2044</v>
      </c>
      <c r="C225" s="36" t="s">
        <v>262</v>
      </c>
      <c r="E225" s="41" t="s">
        <v>2006</v>
      </c>
      <c r="F225" s="64">
        <v>10.72</v>
      </c>
      <c r="G225" s="36">
        <v>0.6</v>
      </c>
      <c r="H225" s="36">
        <v>2</v>
      </c>
      <c r="I225" s="28" t="s">
        <v>1378</v>
      </c>
      <c r="J225" s="28" t="s">
        <v>169</v>
      </c>
      <c r="K225" s="28" t="s">
        <v>2181</v>
      </c>
      <c r="L225" s="28" t="s">
        <v>207</v>
      </c>
      <c r="N225" s="39"/>
      <c r="O225" s="39">
        <v>10</v>
      </c>
      <c r="P225" s="39"/>
      <c r="Q225" s="39"/>
      <c r="R225" s="39"/>
      <c r="S225" s="39"/>
    </row>
    <row r="226" spans="1:19" ht="15">
      <c r="A226" s="33" t="s">
        <v>411</v>
      </c>
      <c r="B226" s="33" t="s">
        <v>2044</v>
      </c>
      <c r="C226" s="36" t="s">
        <v>262</v>
      </c>
      <c r="E226" s="41" t="s">
        <v>2007</v>
      </c>
      <c r="F226" s="64">
        <v>10.18</v>
      </c>
      <c r="G226" s="36">
        <v>2.5</v>
      </c>
      <c r="H226" s="36">
        <v>3</v>
      </c>
      <c r="I226" s="28" t="s">
        <v>1379</v>
      </c>
      <c r="J226" s="28" t="s">
        <v>171</v>
      </c>
      <c r="K226" s="28" t="s">
        <v>2215</v>
      </c>
      <c r="L226" s="28" t="s">
        <v>207</v>
      </c>
      <c r="N226" s="39"/>
      <c r="O226" s="39"/>
      <c r="P226" s="39"/>
      <c r="Q226" s="39"/>
      <c r="R226" s="39">
        <v>9</v>
      </c>
      <c r="S226" s="39"/>
    </row>
    <row r="227" spans="1:19" ht="15">
      <c r="A227" s="33" t="s">
        <v>411</v>
      </c>
      <c r="B227" s="33" t="s">
        <v>2044</v>
      </c>
      <c r="C227" s="36" t="s">
        <v>262</v>
      </c>
      <c r="E227" s="41">
        <v>139</v>
      </c>
      <c r="F227" s="64">
        <v>10.14</v>
      </c>
      <c r="G227" s="36">
        <v>2.6</v>
      </c>
      <c r="H227" s="36">
        <v>4</v>
      </c>
      <c r="I227" s="28" t="s">
        <v>112</v>
      </c>
      <c r="J227" s="28" t="s">
        <v>1340</v>
      </c>
      <c r="K227" s="28" t="s">
        <v>2179</v>
      </c>
      <c r="L227" s="28" t="s">
        <v>207</v>
      </c>
      <c r="N227" s="39"/>
      <c r="O227" s="39"/>
      <c r="P227" s="39"/>
      <c r="Q227" s="39"/>
      <c r="R227" s="39"/>
      <c r="S227" s="39"/>
    </row>
    <row r="228" spans="1:19" ht="15">
      <c r="A228" s="33" t="s">
        <v>409</v>
      </c>
      <c r="B228" s="33" t="s">
        <v>2036</v>
      </c>
      <c r="C228" s="36" t="s">
        <v>248</v>
      </c>
      <c r="E228" s="41" t="s">
        <v>1317</v>
      </c>
      <c r="F228" s="64">
        <v>50.5</v>
      </c>
      <c r="H228" s="36">
        <v>1</v>
      </c>
      <c r="I228" s="28" t="s">
        <v>1351</v>
      </c>
      <c r="J228" s="28"/>
      <c r="L228" s="28" t="s">
        <v>276</v>
      </c>
      <c r="N228" s="39"/>
      <c r="O228" s="39"/>
      <c r="P228" s="39"/>
      <c r="Q228" s="39"/>
      <c r="R228" s="39"/>
      <c r="S228" s="39"/>
    </row>
    <row r="229" spans="1:19" ht="15">
      <c r="A229" s="33" t="s">
        <v>409</v>
      </c>
      <c r="B229" s="33" t="s">
        <v>2036</v>
      </c>
      <c r="C229" s="36" t="s">
        <v>248</v>
      </c>
      <c r="E229" s="41" t="s">
        <v>2014</v>
      </c>
      <c r="F229" s="64">
        <v>49.44</v>
      </c>
      <c r="H229" s="36">
        <v>2</v>
      </c>
      <c r="I229" s="28" t="s">
        <v>1352</v>
      </c>
      <c r="J229" s="28" t="s">
        <v>171</v>
      </c>
      <c r="K229" s="28" t="s">
        <v>2205</v>
      </c>
      <c r="L229" s="28" t="s">
        <v>276</v>
      </c>
      <c r="N229" s="39"/>
      <c r="O229" s="39"/>
      <c r="P229" s="39"/>
      <c r="Q229" s="39"/>
      <c r="R229" s="39">
        <v>12</v>
      </c>
      <c r="S229" s="39"/>
    </row>
    <row r="230" spans="1:19" ht="15">
      <c r="A230" s="33" t="s">
        <v>409</v>
      </c>
      <c r="B230" s="33" t="s">
        <v>2036</v>
      </c>
      <c r="C230" s="36" t="s">
        <v>248</v>
      </c>
      <c r="E230" s="41" t="s">
        <v>2012</v>
      </c>
      <c r="F230" s="64">
        <v>44.05</v>
      </c>
      <c r="H230" s="36">
        <v>3</v>
      </c>
      <c r="I230" s="28" t="s">
        <v>1353</v>
      </c>
      <c r="J230" s="28" t="s">
        <v>169</v>
      </c>
      <c r="K230" s="28" t="s">
        <v>2181</v>
      </c>
      <c r="L230" s="28" t="s">
        <v>276</v>
      </c>
      <c r="N230" s="39"/>
      <c r="O230" s="39">
        <v>10</v>
      </c>
      <c r="P230" s="39"/>
      <c r="Q230" s="39"/>
      <c r="R230" s="39"/>
      <c r="S230" s="39"/>
    </row>
    <row r="231" spans="1:19" ht="15">
      <c r="A231" s="33" t="s">
        <v>409</v>
      </c>
      <c r="B231" s="33" t="s">
        <v>2036</v>
      </c>
      <c r="C231" s="36" t="s">
        <v>248</v>
      </c>
      <c r="E231" s="41">
        <v>22</v>
      </c>
      <c r="F231" s="64">
        <v>38.65</v>
      </c>
      <c r="H231" s="36">
        <v>4</v>
      </c>
      <c r="I231" s="28" t="s">
        <v>18</v>
      </c>
      <c r="J231" s="28" t="s">
        <v>1340</v>
      </c>
      <c r="L231" s="28" t="s">
        <v>276</v>
      </c>
      <c r="N231" s="39"/>
      <c r="O231" s="39"/>
      <c r="P231" s="39"/>
      <c r="Q231" s="39"/>
      <c r="R231" s="39"/>
      <c r="S231" s="39"/>
    </row>
    <row r="232" spans="1:19" ht="15">
      <c r="A232" s="33" t="s">
        <v>409</v>
      </c>
      <c r="B232" s="33" t="s">
        <v>2036</v>
      </c>
      <c r="C232" s="36" t="s">
        <v>248</v>
      </c>
      <c r="E232" s="41">
        <v>10</v>
      </c>
      <c r="F232" s="64">
        <v>38.49</v>
      </c>
      <c r="H232" s="36">
        <v>5</v>
      </c>
      <c r="I232" s="28" t="s">
        <v>9</v>
      </c>
      <c r="J232" s="28" t="s">
        <v>1340</v>
      </c>
      <c r="L232" s="28" t="s">
        <v>276</v>
      </c>
      <c r="N232" s="39"/>
      <c r="O232" s="39"/>
      <c r="P232" s="39"/>
      <c r="Q232" s="39"/>
      <c r="R232" s="39"/>
      <c r="S232" s="39"/>
    </row>
    <row r="233" spans="1:19" ht="15">
      <c r="A233" s="33" t="s">
        <v>409</v>
      </c>
      <c r="B233" s="33" t="s">
        <v>2036</v>
      </c>
      <c r="C233" s="36" t="s">
        <v>248</v>
      </c>
      <c r="E233" s="41" t="s">
        <v>2013</v>
      </c>
      <c r="F233" s="64">
        <v>35.08</v>
      </c>
      <c r="H233" s="36">
        <v>6</v>
      </c>
      <c r="I233" s="28" t="s">
        <v>1354</v>
      </c>
      <c r="J233" s="28" t="s">
        <v>174</v>
      </c>
      <c r="K233" s="28" t="s">
        <v>2193</v>
      </c>
      <c r="L233" s="28" t="s">
        <v>276</v>
      </c>
      <c r="N233" s="39"/>
      <c r="O233" s="39"/>
      <c r="P233" s="39"/>
      <c r="Q233" s="39">
        <v>9</v>
      </c>
      <c r="R233" s="39"/>
      <c r="S233" s="39"/>
    </row>
    <row r="234" spans="1:19" ht="15">
      <c r="A234" s="33" t="s">
        <v>409</v>
      </c>
      <c r="B234" s="33" t="s">
        <v>2036</v>
      </c>
      <c r="C234" s="36" t="s">
        <v>248</v>
      </c>
      <c r="E234" s="41" t="s">
        <v>2015</v>
      </c>
      <c r="F234" s="64">
        <v>42.6</v>
      </c>
      <c r="H234" s="36">
        <v>1</v>
      </c>
      <c r="I234" s="28" t="s">
        <v>1355</v>
      </c>
      <c r="J234" s="28" t="s">
        <v>169</v>
      </c>
      <c r="K234" s="28" t="s">
        <v>2181</v>
      </c>
      <c r="L234" s="28" t="s">
        <v>243</v>
      </c>
      <c r="N234" s="39"/>
      <c r="O234" s="39">
        <v>12</v>
      </c>
      <c r="P234" s="39"/>
      <c r="Q234" s="39"/>
      <c r="R234" s="39"/>
      <c r="S234" s="39"/>
    </row>
    <row r="235" spans="1:19" ht="15">
      <c r="A235" s="33" t="s">
        <v>409</v>
      </c>
      <c r="B235" s="33" t="s">
        <v>2036</v>
      </c>
      <c r="C235" s="36" t="s">
        <v>248</v>
      </c>
      <c r="E235" s="41" t="s">
        <v>2016</v>
      </c>
      <c r="F235" s="64">
        <v>36.8</v>
      </c>
      <c r="H235" s="36">
        <v>2</v>
      </c>
      <c r="I235" s="28" t="s">
        <v>1356</v>
      </c>
      <c r="J235" s="28" t="s">
        <v>176</v>
      </c>
      <c r="K235" s="28" t="s">
        <v>2194</v>
      </c>
      <c r="L235" s="28" t="s">
        <v>243</v>
      </c>
      <c r="N235" s="39"/>
      <c r="O235" s="39"/>
      <c r="P235" s="39">
        <v>10</v>
      </c>
      <c r="Q235" s="39"/>
      <c r="R235" s="39"/>
      <c r="S235" s="39"/>
    </row>
    <row r="236" spans="1:19" ht="15">
      <c r="A236" s="33" t="s">
        <v>411</v>
      </c>
      <c r="B236" s="33" t="s">
        <v>2036</v>
      </c>
      <c r="C236" s="36" t="s">
        <v>240</v>
      </c>
      <c r="E236" s="41" t="s">
        <v>2020</v>
      </c>
      <c r="F236" s="64">
        <v>13.43</v>
      </c>
      <c r="G236" s="36">
        <v>1.8</v>
      </c>
      <c r="H236" s="36">
        <v>1</v>
      </c>
      <c r="I236" s="28" t="s">
        <v>1361</v>
      </c>
      <c r="J236" s="28" t="s">
        <v>175</v>
      </c>
      <c r="K236" s="28" t="s">
        <v>2179</v>
      </c>
      <c r="L236" s="28" t="s">
        <v>276</v>
      </c>
      <c r="N236" s="39"/>
      <c r="O236" s="39"/>
      <c r="P236" s="39"/>
      <c r="Q236" s="39"/>
      <c r="R236" s="39"/>
      <c r="S236" s="39">
        <v>12</v>
      </c>
    </row>
    <row r="237" spans="1:19" ht="15">
      <c r="A237" s="33" t="s">
        <v>411</v>
      </c>
      <c r="B237" s="33" t="s">
        <v>2036</v>
      </c>
      <c r="C237" s="36" t="s">
        <v>240</v>
      </c>
      <c r="E237" s="41" t="s">
        <v>2017</v>
      </c>
      <c r="F237" s="64">
        <v>12.97</v>
      </c>
      <c r="G237" s="36">
        <v>1.9</v>
      </c>
      <c r="H237" s="36">
        <v>2</v>
      </c>
      <c r="I237" s="28" t="s">
        <v>23</v>
      </c>
      <c r="J237" s="28" t="s">
        <v>440</v>
      </c>
      <c r="K237" s="28" t="s">
        <v>2196</v>
      </c>
      <c r="L237" s="28" t="s">
        <v>276</v>
      </c>
      <c r="N237" s="39">
        <v>10</v>
      </c>
      <c r="O237" s="39"/>
      <c r="P237" s="39"/>
      <c r="Q237" s="39"/>
      <c r="R237" s="39"/>
      <c r="S237" s="39"/>
    </row>
    <row r="238" spans="1:19" ht="15">
      <c r="A238" s="33" t="s">
        <v>411</v>
      </c>
      <c r="B238" s="33" t="s">
        <v>2036</v>
      </c>
      <c r="C238" s="36" t="s">
        <v>240</v>
      </c>
      <c r="E238" s="41" t="s">
        <v>2018</v>
      </c>
      <c r="F238" s="64">
        <v>12.4</v>
      </c>
      <c r="G238" s="36">
        <v>2.9</v>
      </c>
      <c r="H238" s="36">
        <v>3</v>
      </c>
      <c r="I238" s="28" t="s">
        <v>1362</v>
      </c>
      <c r="J238" s="28" t="s">
        <v>169</v>
      </c>
      <c r="K238" s="28" t="s">
        <v>2181</v>
      </c>
      <c r="L238" s="28" t="s">
        <v>276</v>
      </c>
      <c r="N238" s="39"/>
      <c r="O238" s="39">
        <v>9</v>
      </c>
      <c r="P238" s="39"/>
      <c r="Q238" s="39"/>
      <c r="R238" s="39"/>
      <c r="S238" s="39"/>
    </row>
    <row r="239" spans="1:19" ht="15">
      <c r="A239" s="33" t="s">
        <v>411</v>
      </c>
      <c r="B239" s="33" t="s">
        <v>2036</v>
      </c>
      <c r="C239" s="36" t="s">
        <v>240</v>
      </c>
      <c r="E239" s="41" t="s">
        <v>2019</v>
      </c>
      <c r="F239" s="64">
        <v>10.9</v>
      </c>
      <c r="G239" s="36">
        <v>3.8</v>
      </c>
      <c r="H239" s="36">
        <v>4</v>
      </c>
      <c r="I239" s="28" t="s">
        <v>11</v>
      </c>
      <c r="J239" s="28" t="s">
        <v>171</v>
      </c>
      <c r="L239" s="28" t="s">
        <v>276</v>
      </c>
      <c r="N239" s="39"/>
      <c r="O239" s="39"/>
      <c r="P239" s="39"/>
      <c r="Q239" s="39"/>
      <c r="R239" s="39">
        <v>8</v>
      </c>
      <c r="S239" s="39"/>
    </row>
    <row r="240" spans="1:19" ht="15">
      <c r="A240" s="33" t="s">
        <v>411</v>
      </c>
      <c r="B240" s="33" t="s">
        <v>2036</v>
      </c>
      <c r="C240" s="36" t="s">
        <v>240</v>
      </c>
      <c r="E240" s="41" t="s">
        <v>2021</v>
      </c>
      <c r="F240" s="64">
        <v>9.7</v>
      </c>
      <c r="G240" s="36">
        <v>4.3</v>
      </c>
      <c r="H240" s="36">
        <v>1</v>
      </c>
      <c r="I240" s="28" t="s">
        <v>1373</v>
      </c>
      <c r="J240" s="28" t="s">
        <v>171</v>
      </c>
      <c r="L240" s="28" t="s">
        <v>276</v>
      </c>
      <c r="N240" s="39"/>
      <c r="O240" s="39"/>
      <c r="P240" s="39"/>
      <c r="Q240" s="39"/>
      <c r="R240" s="39">
        <v>12</v>
      </c>
      <c r="S240" s="39"/>
    </row>
    <row r="241" spans="1:19" ht="15">
      <c r="A241" s="33" t="s">
        <v>410</v>
      </c>
      <c r="B241" s="33" t="s">
        <v>2040</v>
      </c>
      <c r="C241" s="36" t="s">
        <v>235</v>
      </c>
      <c r="E241" s="41" t="s">
        <v>2022</v>
      </c>
      <c r="F241" s="64">
        <v>7.15</v>
      </c>
      <c r="H241" s="36">
        <v>1</v>
      </c>
      <c r="I241" s="28" t="s">
        <v>1383</v>
      </c>
      <c r="J241" s="28" t="s">
        <v>169</v>
      </c>
      <c r="L241" s="28" t="s">
        <v>192</v>
      </c>
      <c r="N241" s="39"/>
      <c r="O241" s="39">
        <v>12</v>
      </c>
      <c r="P241" s="39"/>
      <c r="Q241" s="39"/>
      <c r="R241" s="39"/>
      <c r="S241" s="39"/>
    </row>
    <row r="242" spans="1:19" ht="15">
      <c r="A242" s="33" t="s">
        <v>410</v>
      </c>
      <c r="B242" s="33" t="s">
        <v>2040</v>
      </c>
      <c r="C242" s="36" t="s">
        <v>235</v>
      </c>
      <c r="E242" s="41">
        <v>42</v>
      </c>
      <c r="F242" s="64">
        <v>7.6</v>
      </c>
      <c r="H242" s="36">
        <v>2</v>
      </c>
      <c r="I242" s="28" t="s">
        <v>35</v>
      </c>
      <c r="J242" s="28" t="s">
        <v>1340</v>
      </c>
      <c r="L242" s="28" t="s">
        <v>192</v>
      </c>
      <c r="N242" s="39"/>
      <c r="O242" s="39"/>
      <c r="P242" s="39"/>
      <c r="Q242" s="39"/>
      <c r="R242" s="39"/>
      <c r="S242" s="39"/>
    </row>
    <row r="243" spans="1:19" ht="15">
      <c r="A243" s="33" t="s">
        <v>410</v>
      </c>
      <c r="B243" s="33" t="s">
        <v>2040</v>
      </c>
      <c r="C243" s="36" t="s">
        <v>235</v>
      </c>
      <c r="E243" s="41">
        <v>41</v>
      </c>
      <c r="F243" s="64">
        <v>5.46</v>
      </c>
      <c r="H243" s="36">
        <v>3</v>
      </c>
      <c r="I243" s="28" t="s">
        <v>34</v>
      </c>
      <c r="J243" s="28" t="s">
        <v>1340</v>
      </c>
      <c r="L243" s="28" t="s">
        <v>192</v>
      </c>
      <c r="N243" s="39"/>
      <c r="O243" s="39"/>
      <c r="P243" s="39"/>
      <c r="Q243" s="39"/>
      <c r="R243" s="39"/>
      <c r="S243" s="39"/>
    </row>
    <row r="244" spans="1:19" ht="15">
      <c r="A244" s="33" t="s">
        <v>410</v>
      </c>
      <c r="B244" s="33" t="s">
        <v>2040</v>
      </c>
      <c r="C244" s="36" t="s">
        <v>235</v>
      </c>
      <c r="E244" s="41" t="s">
        <v>2025</v>
      </c>
      <c r="F244" s="64">
        <v>9.07</v>
      </c>
      <c r="H244" s="36">
        <v>1</v>
      </c>
      <c r="I244" s="28" t="s">
        <v>1384</v>
      </c>
      <c r="J244" s="28" t="s">
        <v>171</v>
      </c>
      <c r="K244" s="28" t="s">
        <v>2215</v>
      </c>
      <c r="L244" s="28" t="s">
        <v>254</v>
      </c>
      <c r="N244" s="39"/>
      <c r="O244" s="39"/>
      <c r="P244" s="39"/>
      <c r="Q244" s="39"/>
      <c r="R244" s="39">
        <v>12</v>
      </c>
      <c r="S244" s="39"/>
    </row>
    <row r="245" spans="1:19" ht="15">
      <c r="A245" s="33" t="s">
        <v>410</v>
      </c>
      <c r="B245" s="33" t="s">
        <v>2040</v>
      </c>
      <c r="C245" s="36" t="s">
        <v>235</v>
      </c>
      <c r="E245" s="41" t="s">
        <v>2024</v>
      </c>
      <c r="F245" s="64">
        <v>8.38</v>
      </c>
      <c r="H245" s="36">
        <v>2</v>
      </c>
      <c r="I245" s="28" t="s">
        <v>42</v>
      </c>
      <c r="J245" s="28" t="s">
        <v>176</v>
      </c>
      <c r="K245" s="28" t="s">
        <v>2202</v>
      </c>
      <c r="L245" s="28" t="s">
        <v>254</v>
      </c>
      <c r="N245" s="39"/>
      <c r="O245" s="39"/>
      <c r="P245" s="39">
        <v>10</v>
      </c>
      <c r="Q245" s="39"/>
      <c r="R245" s="39"/>
      <c r="S245" s="39"/>
    </row>
    <row r="246" spans="1:19" ht="15">
      <c r="A246" s="33" t="s">
        <v>410</v>
      </c>
      <c r="B246" s="33" t="s">
        <v>2040</v>
      </c>
      <c r="C246" s="36" t="s">
        <v>235</v>
      </c>
      <c r="E246" s="41" t="s">
        <v>2023</v>
      </c>
      <c r="F246" s="64">
        <v>7.11</v>
      </c>
      <c r="H246" s="36">
        <v>3</v>
      </c>
      <c r="I246" s="28" t="s">
        <v>46</v>
      </c>
      <c r="J246" s="28" t="s">
        <v>169</v>
      </c>
      <c r="L246" s="28" t="s">
        <v>254</v>
      </c>
      <c r="N246" s="39"/>
      <c r="O246" s="39">
        <v>9</v>
      </c>
      <c r="P246" s="39"/>
      <c r="Q246" s="39"/>
      <c r="R246" s="39"/>
      <c r="S246" s="39"/>
    </row>
    <row r="247" spans="1:19" ht="15">
      <c r="A247" s="33" t="s">
        <v>410</v>
      </c>
      <c r="B247" s="33" t="s">
        <v>2040</v>
      </c>
      <c r="C247" s="36" t="s">
        <v>235</v>
      </c>
      <c r="E247" s="41">
        <v>202</v>
      </c>
      <c r="F247" s="64">
        <v>6.85</v>
      </c>
      <c r="H247" s="36">
        <v>4</v>
      </c>
      <c r="I247" s="28" t="s">
        <v>1385</v>
      </c>
      <c r="J247" s="28" t="s">
        <v>1340</v>
      </c>
      <c r="L247" s="28" t="s">
        <v>254</v>
      </c>
      <c r="N247" s="39"/>
      <c r="O247" s="39"/>
      <c r="P247" s="39"/>
      <c r="Q247" s="39"/>
      <c r="R247" s="39"/>
      <c r="S247" s="39"/>
    </row>
    <row r="248" spans="1:19" ht="15">
      <c r="A248" s="33" t="s">
        <v>410</v>
      </c>
      <c r="B248" s="33" t="s">
        <v>2040</v>
      </c>
      <c r="C248" s="36" t="s">
        <v>235</v>
      </c>
      <c r="E248" s="41">
        <v>51</v>
      </c>
      <c r="F248" s="64">
        <v>6.81</v>
      </c>
      <c r="H248" s="36">
        <v>5</v>
      </c>
      <c r="I248" s="28" t="s">
        <v>1386</v>
      </c>
      <c r="J248" s="28" t="s">
        <v>1340</v>
      </c>
      <c r="L248" s="28" t="s">
        <v>254</v>
      </c>
      <c r="N248" s="39"/>
      <c r="O248" s="39"/>
      <c r="P248" s="39"/>
      <c r="Q248" s="39"/>
      <c r="R248" s="39"/>
      <c r="S248" s="39"/>
    </row>
    <row r="249" spans="1:19" ht="15">
      <c r="A249" s="33" t="s">
        <v>408</v>
      </c>
      <c r="B249" s="33" t="s">
        <v>2038</v>
      </c>
      <c r="C249" s="36" t="s">
        <v>228</v>
      </c>
      <c r="E249" s="41" t="s">
        <v>2026</v>
      </c>
      <c r="F249" s="64">
        <v>51.3</v>
      </c>
      <c r="H249" s="36">
        <v>1</v>
      </c>
      <c r="I249" s="28" t="s">
        <v>1357</v>
      </c>
      <c r="J249" s="28" t="s">
        <v>440</v>
      </c>
      <c r="K249" s="28" t="s">
        <v>2179</v>
      </c>
      <c r="L249" s="28" t="s">
        <v>223</v>
      </c>
      <c r="N249" s="39">
        <v>12</v>
      </c>
      <c r="O249" s="39"/>
      <c r="P249" s="39"/>
      <c r="Q249" s="39"/>
      <c r="R249" s="39"/>
      <c r="S249" s="39"/>
    </row>
    <row r="250" spans="1:19" ht="15">
      <c r="A250" s="33" t="s">
        <v>408</v>
      </c>
      <c r="B250" s="33" t="s">
        <v>2038</v>
      </c>
      <c r="C250" s="36" t="s">
        <v>228</v>
      </c>
      <c r="E250" s="41" t="s">
        <v>2028</v>
      </c>
      <c r="F250" s="64">
        <v>48.01</v>
      </c>
      <c r="H250" s="36">
        <v>2</v>
      </c>
      <c r="I250" s="28" t="s">
        <v>1358</v>
      </c>
      <c r="J250" s="28" t="s">
        <v>176</v>
      </c>
      <c r="K250" s="28" t="s">
        <v>2188</v>
      </c>
      <c r="L250" s="28" t="s">
        <v>223</v>
      </c>
      <c r="N250" s="39"/>
      <c r="O250" s="39"/>
      <c r="P250" s="39">
        <v>10</v>
      </c>
      <c r="Q250" s="39"/>
      <c r="R250" s="39"/>
      <c r="S250" s="39"/>
    </row>
    <row r="251" spans="1:19" ht="15">
      <c r="A251" s="33" t="s">
        <v>408</v>
      </c>
      <c r="B251" s="33" t="s">
        <v>2038</v>
      </c>
      <c r="C251" s="36" t="s">
        <v>228</v>
      </c>
      <c r="E251" s="41">
        <v>130</v>
      </c>
      <c r="F251" s="64">
        <v>43.57</v>
      </c>
      <c r="H251" s="36">
        <v>3</v>
      </c>
      <c r="I251" s="28" t="s">
        <v>105</v>
      </c>
      <c r="J251" s="28" t="s">
        <v>1340</v>
      </c>
      <c r="K251" s="28" t="s">
        <v>2179</v>
      </c>
      <c r="L251" s="28" t="s">
        <v>223</v>
      </c>
      <c r="N251" s="39"/>
      <c r="O251" s="39"/>
      <c r="P251" s="39"/>
      <c r="Q251" s="39"/>
      <c r="R251" s="39"/>
      <c r="S251" s="39"/>
    </row>
    <row r="252" spans="1:19" ht="15">
      <c r="A252" s="33" t="s">
        <v>408</v>
      </c>
      <c r="B252" s="33" t="s">
        <v>2038</v>
      </c>
      <c r="C252" s="36" t="s">
        <v>228</v>
      </c>
      <c r="E252" s="41" t="s">
        <v>2027</v>
      </c>
      <c r="F252" s="64">
        <v>38.65</v>
      </c>
      <c r="H252" s="36">
        <v>4</v>
      </c>
      <c r="I252" s="28" t="s">
        <v>1359</v>
      </c>
      <c r="J252" s="28" t="s">
        <v>169</v>
      </c>
      <c r="K252" s="28" t="s">
        <v>850</v>
      </c>
      <c r="L252" s="28" t="s">
        <v>223</v>
      </c>
      <c r="N252" s="39"/>
      <c r="O252" s="39">
        <v>9</v>
      </c>
      <c r="P252" s="39"/>
      <c r="Q252" s="39"/>
      <c r="R252" s="39"/>
      <c r="S252" s="39"/>
    </row>
    <row r="253" spans="1:19" ht="15">
      <c r="A253" s="33" t="s">
        <v>408</v>
      </c>
      <c r="B253" s="33" t="s">
        <v>2038</v>
      </c>
      <c r="C253" s="36" t="s">
        <v>228</v>
      </c>
      <c r="E253" s="41" t="s">
        <v>2029</v>
      </c>
      <c r="F253" s="64">
        <v>22.33</v>
      </c>
      <c r="H253" s="36">
        <v>1</v>
      </c>
      <c r="I253" s="28" t="s">
        <v>1360</v>
      </c>
      <c r="J253" s="28" t="s">
        <v>440</v>
      </c>
      <c r="K253" s="28" t="s">
        <v>2179</v>
      </c>
      <c r="L253" s="28" t="s">
        <v>207</v>
      </c>
      <c r="N253" s="39">
        <v>12</v>
      </c>
      <c r="O253" s="39"/>
      <c r="P253" s="39"/>
      <c r="Q253" s="39"/>
      <c r="R253" s="39"/>
      <c r="S253" s="39"/>
    </row>
    <row r="254" spans="1:19" ht="15">
      <c r="A254" s="33" t="s">
        <v>408</v>
      </c>
      <c r="B254" s="33" t="s">
        <v>2038</v>
      </c>
      <c r="C254" s="36" t="s">
        <v>228</v>
      </c>
      <c r="E254" s="41">
        <v>187</v>
      </c>
      <c r="F254" s="64">
        <v>34.58</v>
      </c>
      <c r="H254" s="36">
        <v>2</v>
      </c>
      <c r="I254" s="28" t="s">
        <v>151</v>
      </c>
      <c r="J254" s="28" t="s">
        <v>1340</v>
      </c>
      <c r="K254" s="28" t="s">
        <v>2190</v>
      </c>
      <c r="L254" s="28" t="s">
        <v>207</v>
      </c>
      <c r="N254" s="39"/>
      <c r="O254" s="39"/>
      <c r="P254" s="39"/>
      <c r="Q254" s="39"/>
      <c r="R254" s="39"/>
      <c r="S254" s="39"/>
    </row>
    <row r="255" spans="1:19" ht="15">
      <c r="A255" s="33" t="s">
        <v>404</v>
      </c>
      <c r="B255" s="33" t="s">
        <v>2045</v>
      </c>
      <c r="C255" s="36" t="s">
        <v>222</v>
      </c>
      <c r="E255" s="41" t="s">
        <v>2031</v>
      </c>
      <c r="F255" s="64">
        <v>1.65</v>
      </c>
      <c r="H255" s="36">
        <v>1</v>
      </c>
      <c r="I255" s="28" t="s">
        <v>1380</v>
      </c>
      <c r="J255" s="28" t="s">
        <v>171</v>
      </c>
      <c r="K255" s="28" t="s">
        <v>2186</v>
      </c>
      <c r="L255" s="28" t="s">
        <v>299</v>
      </c>
      <c r="N255" s="39"/>
      <c r="O255" s="39"/>
      <c r="P255" s="39"/>
      <c r="Q255" s="39"/>
      <c r="R255" s="39">
        <v>12</v>
      </c>
      <c r="S255" s="39"/>
    </row>
    <row r="256" spans="1:19" ht="15">
      <c r="A256" s="33" t="s">
        <v>404</v>
      </c>
      <c r="B256" s="33" t="s">
        <v>2045</v>
      </c>
      <c r="C256" s="36" t="s">
        <v>222</v>
      </c>
      <c r="E256" s="41" t="s">
        <v>2030</v>
      </c>
      <c r="F256" s="64">
        <v>1.5</v>
      </c>
      <c r="H256" s="36">
        <v>2</v>
      </c>
      <c r="I256" s="28" t="s">
        <v>1381</v>
      </c>
      <c r="J256" s="28" t="s">
        <v>440</v>
      </c>
      <c r="K256" s="28" t="s">
        <v>2179</v>
      </c>
      <c r="L256" s="28" t="s">
        <v>299</v>
      </c>
      <c r="N256" s="39">
        <v>10</v>
      </c>
      <c r="O256" s="39"/>
      <c r="P256" s="39"/>
      <c r="Q256" s="39"/>
      <c r="R256" s="39"/>
      <c r="S256" s="39"/>
    </row>
    <row r="257" spans="1:19" ht="15">
      <c r="A257" s="33" t="s">
        <v>404</v>
      </c>
      <c r="B257" s="33" t="s">
        <v>2045</v>
      </c>
      <c r="C257" s="36" t="s">
        <v>222</v>
      </c>
      <c r="E257" s="41" t="s">
        <v>2032</v>
      </c>
      <c r="F257" s="64">
        <v>1.45</v>
      </c>
      <c r="H257" s="36">
        <v>1</v>
      </c>
      <c r="I257" s="28" t="s">
        <v>1382</v>
      </c>
      <c r="J257" s="28" t="s">
        <v>169</v>
      </c>
      <c r="K257" s="28" t="s">
        <v>2181</v>
      </c>
      <c r="L257" s="28" t="s">
        <v>243</v>
      </c>
      <c r="N257" s="39"/>
      <c r="O257" s="39">
        <v>12</v>
      </c>
      <c r="P257" s="39"/>
      <c r="Q257" s="39"/>
      <c r="R257" s="39"/>
      <c r="S257" s="39"/>
    </row>
    <row r="258" spans="1:19" ht="15">
      <c r="A258" s="33" t="s">
        <v>369</v>
      </c>
      <c r="B258" s="33" t="s">
        <v>276</v>
      </c>
      <c r="C258" s="36" t="s">
        <v>2061</v>
      </c>
      <c r="E258" s="41" t="s">
        <v>1277</v>
      </c>
      <c r="F258" s="44">
        <v>55.35</v>
      </c>
      <c r="H258" s="36">
        <v>1</v>
      </c>
      <c r="I258" s="28" t="s">
        <v>12</v>
      </c>
      <c r="J258" s="33" t="s">
        <v>174</v>
      </c>
      <c r="K258" s="28" t="s">
        <v>2193</v>
      </c>
      <c r="L258" s="68" t="s">
        <v>276</v>
      </c>
      <c r="N258" s="39"/>
      <c r="O258" s="39"/>
      <c r="P258" s="39"/>
      <c r="Q258" s="39">
        <v>12</v>
      </c>
      <c r="R258" s="39"/>
      <c r="S258" s="39"/>
    </row>
    <row r="259" spans="1:19" ht="15">
      <c r="A259" s="33" t="s">
        <v>369</v>
      </c>
      <c r="B259" s="33" t="s">
        <v>223</v>
      </c>
      <c r="C259" s="36" t="s">
        <v>2060</v>
      </c>
      <c r="E259" s="41">
        <v>125</v>
      </c>
      <c r="F259" s="44">
        <v>56.89</v>
      </c>
      <c r="H259" s="36">
        <v>1</v>
      </c>
      <c r="I259" s="28" t="s">
        <v>101</v>
      </c>
      <c r="J259" s="33" t="s">
        <v>1340</v>
      </c>
      <c r="K259" s="28" t="s">
        <v>1008</v>
      </c>
      <c r="L259" s="68" t="s">
        <v>223</v>
      </c>
      <c r="N259" s="39"/>
      <c r="O259" s="39"/>
      <c r="P259" s="39"/>
      <c r="Q259" s="39"/>
      <c r="R259" s="39"/>
      <c r="S259" s="39"/>
    </row>
    <row r="260" spans="1:19" ht="15">
      <c r="A260" s="33" t="s">
        <v>369</v>
      </c>
      <c r="B260" s="33" t="s">
        <v>223</v>
      </c>
      <c r="C260" s="36" t="s">
        <v>2060</v>
      </c>
      <c r="E260" s="41" t="s">
        <v>1279</v>
      </c>
      <c r="F260" s="44">
        <v>63.07</v>
      </c>
      <c r="H260" s="36">
        <v>2</v>
      </c>
      <c r="I260" s="28" t="s">
        <v>1392</v>
      </c>
      <c r="J260" s="33" t="s">
        <v>440</v>
      </c>
      <c r="K260" s="28" t="s">
        <v>1619</v>
      </c>
      <c r="L260" s="68" t="s">
        <v>223</v>
      </c>
      <c r="N260" s="39">
        <v>12</v>
      </c>
      <c r="O260" s="39"/>
      <c r="P260" s="39"/>
      <c r="Q260" s="39"/>
      <c r="R260" s="39"/>
      <c r="S260" s="39"/>
    </row>
    <row r="261" spans="1:19" ht="15">
      <c r="A261" s="33" t="s">
        <v>369</v>
      </c>
      <c r="B261" s="33" t="s">
        <v>223</v>
      </c>
      <c r="C261" s="36" t="s">
        <v>2060</v>
      </c>
      <c r="E261" s="41" t="s">
        <v>1280</v>
      </c>
      <c r="F261" s="44">
        <v>63.72</v>
      </c>
      <c r="H261" s="36">
        <v>3</v>
      </c>
      <c r="I261" s="28" t="s">
        <v>1393</v>
      </c>
      <c r="J261" s="33" t="s">
        <v>169</v>
      </c>
      <c r="K261" s="28" t="s">
        <v>2182</v>
      </c>
      <c r="L261" s="68" t="s">
        <v>223</v>
      </c>
      <c r="N261" s="39"/>
      <c r="O261" s="39">
        <v>10</v>
      </c>
      <c r="P261" s="39"/>
      <c r="Q261" s="39"/>
      <c r="R261" s="39"/>
      <c r="S261" s="39"/>
    </row>
    <row r="262" spans="1:19" ht="15">
      <c r="A262" s="33" t="s">
        <v>369</v>
      </c>
      <c r="B262" s="33" t="s">
        <v>223</v>
      </c>
      <c r="C262" s="36" t="s">
        <v>2060</v>
      </c>
      <c r="E262" s="41" t="s">
        <v>1281</v>
      </c>
      <c r="F262" s="44">
        <v>65.18</v>
      </c>
      <c r="H262" s="36">
        <v>4</v>
      </c>
      <c r="I262" s="28" t="s">
        <v>97</v>
      </c>
      <c r="J262" s="33" t="s">
        <v>176</v>
      </c>
      <c r="K262" s="28" t="s">
        <v>2202</v>
      </c>
      <c r="L262" s="68" t="s">
        <v>223</v>
      </c>
      <c r="N262" s="39"/>
      <c r="O262" s="39"/>
      <c r="P262" s="39">
        <v>9</v>
      </c>
      <c r="Q262" s="39"/>
      <c r="R262" s="39"/>
      <c r="S262" s="39"/>
    </row>
    <row r="263" spans="1:19" ht="15">
      <c r="A263" s="33" t="s">
        <v>369</v>
      </c>
      <c r="B263" s="33" t="s">
        <v>223</v>
      </c>
      <c r="C263" s="36" t="s">
        <v>2060</v>
      </c>
      <c r="E263" s="41" t="s">
        <v>1282</v>
      </c>
      <c r="F263" s="44">
        <v>67.57</v>
      </c>
      <c r="H263" s="36">
        <v>5</v>
      </c>
      <c r="I263" s="28" t="s">
        <v>1394</v>
      </c>
      <c r="J263" s="33" t="s">
        <v>174</v>
      </c>
      <c r="K263" s="28" t="s">
        <v>844</v>
      </c>
      <c r="L263" s="68" t="s">
        <v>223</v>
      </c>
      <c r="N263" s="39"/>
      <c r="O263" s="39"/>
      <c r="P263" s="39"/>
      <c r="Q263" s="39">
        <v>8</v>
      </c>
      <c r="R263" s="39"/>
      <c r="S263" s="39"/>
    </row>
    <row r="264" spans="1:19" ht="15">
      <c r="A264" s="33" t="s">
        <v>369</v>
      </c>
      <c r="B264" s="33" t="s">
        <v>243</v>
      </c>
      <c r="C264" s="36" t="s">
        <v>2059</v>
      </c>
      <c r="E264" s="41" t="s">
        <v>1278</v>
      </c>
      <c r="F264" s="44">
        <v>59.97</v>
      </c>
      <c r="H264" s="36">
        <v>1</v>
      </c>
      <c r="I264" s="28" t="s">
        <v>1391</v>
      </c>
      <c r="J264" s="33" t="s">
        <v>171</v>
      </c>
      <c r="K264" s="28" t="s">
        <v>2206</v>
      </c>
      <c r="L264" s="68" t="s">
        <v>243</v>
      </c>
      <c r="N264" s="39"/>
      <c r="O264" s="39"/>
      <c r="P264" s="39"/>
      <c r="Q264" s="39"/>
      <c r="R264" s="39">
        <v>12</v>
      </c>
      <c r="S264" s="39"/>
    </row>
    <row r="265" spans="1:19" ht="15">
      <c r="A265" s="33" t="s">
        <v>364</v>
      </c>
      <c r="B265" s="33" t="s">
        <v>207</v>
      </c>
      <c r="C265" s="36" t="s">
        <v>2058</v>
      </c>
      <c r="E265" s="41" t="s">
        <v>1283</v>
      </c>
      <c r="F265" s="44">
        <v>46.29</v>
      </c>
      <c r="H265" s="36">
        <v>1</v>
      </c>
      <c r="I265" s="28" t="s">
        <v>1395</v>
      </c>
      <c r="J265" s="33" t="s">
        <v>169</v>
      </c>
      <c r="K265" s="28" t="s">
        <v>662</v>
      </c>
      <c r="L265" s="68" t="s">
        <v>207</v>
      </c>
      <c r="N265" s="39"/>
      <c r="O265" s="39">
        <v>12</v>
      </c>
      <c r="P265" s="39"/>
      <c r="Q265" s="39"/>
      <c r="R265" s="39"/>
      <c r="S265" s="39"/>
    </row>
    <row r="266" spans="1:19" ht="15">
      <c r="A266" s="33" t="s">
        <v>364</v>
      </c>
      <c r="B266" s="33" t="s">
        <v>207</v>
      </c>
      <c r="C266" s="36" t="s">
        <v>2058</v>
      </c>
      <c r="E266" s="41">
        <v>184</v>
      </c>
      <c r="F266" s="44">
        <v>49.3</v>
      </c>
      <c r="H266" s="36">
        <v>2</v>
      </c>
      <c r="I266" s="28" t="s">
        <v>148</v>
      </c>
      <c r="J266" s="33" t="s">
        <v>1340</v>
      </c>
      <c r="K266" s="28" t="s">
        <v>2193</v>
      </c>
      <c r="L266" s="68" t="s">
        <v>243</v>
      </c>
      <c r="N266" s="39"/>
      <c r="O266" s="39"/>
      <c r="P266" s="39"/>
      <c r="Q266" s="39"/>
      <c r="R266" s="39"/>
      <c r="S266" s="39"/>
    </row>
    <row r="267" spans="1:19" ht="15">
      <c r="A267" s="33" t="s">
        <v>364</v>
      </c>
      <c r="B267" s="33" t="s">
        <v>207</v>
      </c>
      <c r="C267" s="36" t="s">
        <v>2058</v>
      </c>
      <c r="E267" s="41" t="s">
        <v>1284</v>
      </c>
      <c r="F267" s="44">
        <v>56.61</v>
      </c>
      <c r="H267" s="36">
        <v>3</v>
      </c>
      <c r="I267" s="28" t="s">
        <v>1396</v>
      </c>
      <c r="J267" s="33" t="s">
        <v>440</v>
      </c>
      <c r="K267" s="28" t="s">
        <v>2179</v>
      </c>
      <c r="L267" s="68" t="s">
        <v>207</v>
      </c>
      <c r="N267" s="39">
        <v>10</v>
      </c>
      <c r="O267" s="39"/>
      <c r="P267" s="39"/>
      <c r="Q267" s="39"/>
      <c r="R267" s="39"/>
      <c r="S267" s="39"/>
    </row>
    <row r="268" spans="1:19" ht="15">
      <c r="A268" s="33">
        <v>100</v>
      </c>
      <c r="B268" s="33" t="s">
        <v>192</v>
      </c>
      <c r="C268" s="36" t="s">
        <v>2057</v>
      </c>
      <c r="E268" s="41" t="s">
        <v>1672</v>
      </c>
      <c r="F268" s="44">
        <v>12.42</v>
      </c>
      <c r="G268" s="36" t="s">
        <v>2226</v>
      </c>
      <c r="H268" s="36">
        <v>1</v>
      </c>
      <c r="I268" s="28" t="s">
        <v>1397</v>
      </c>
      <c r="J268" s="28" t="s">
        <v>171</v>
      </c>
      <c r="K268" s="28" t="s">
        <v>2198</v>
      </c>
      <c r="L268" s="28" t="s">
        <v>192</v>
      </c>
      <c r="N268" s="39"/>
      <c r="O268" s="39"/>
      <c r="P268" s="39"/>
      <c r="Q268" s="39"/>
      <c r="R268" s="39">
        <v>12</v>
      </c>
      <c r="S268" s="39"/>
    </row>
    <row r="269" spans="1:19" ht="15">
      <c r="A269" s="33">
        <v>100</v>
      </c>
      <c r="B269" s="33" t="s">
        <v>192</v>
      </c>
      <c r="C269" s="36" t="s">
        <v>2057</v>
      </c>
      <c r="E269" s="41" t="s">
        <v>1670</v>
      </c>
      <c r="F269" s="44">
        <v>13.06</v>
      </c>
      <c r="G269" s="36" t="s">
        <v>2226</v>
      </c>
      <c r="H269" s="36">
        <v>2</v>
      </c>
      <c r="I269" s="28" t="s">
        <v>1398</v>
      </c>
      <c r="J269" s="28" t="s">
        <v>176</v>
      </c>
      <c r="K269" s="28" t="s">
        <v>2187</v>
      </c>
      <c r="L269" s="28" t="s">
        <v>192</v>
      </c>
      <c r="N269" s="39"/>
      <c r="O269" s="39"/>
      <c r="P269" s="39">
        <v>10</v>
      </c>
      <c r="Q269" s="39"/>
      <c r="R269" s="39"/>
      <c r="S269" s="39"/>
    </row>
    <row r="270" spans="1:19" ht="15">
      <c r="A270" s="33">
        <v>100</v>
      </c>
      <c r="B270" s="33" t="s">
        <v>192</v>
      </c>
      <c r="C270" s="36" t="s">
        <v>2057</v>
      </c>
      <c r="E270" s="41" t="s">
        <v>1673</v>
      </c>
      <c r="F270" s="44">
        <v>13.31</v>
      </c>
      <c r="G270" s="36" t="s">
        <v>2226</v>
      </c>
      <c r="H270" s="36">
        <v>3</v>
      </c>
      <c r="I270" s="28" t="s">
        <v>1399</v>
      </c>
      <c r="J270" s="28" t="s">
        <v>175</v>
      </c>
      <c r="K270" s="28" t="s">
        <v>2212</v>
      </c>
      <c r="L270" s="28" t="s">
        <v>192</v>
      </c>
      <c r="N270" s="39"/>
      <c r="O270" s="39"/>
      <c r="P270" s="39"/>
      <c r="Q270" s="39"/>
      <c r="R270" s="39"/>
      <c r="S270" s="39">
        <v>9</v>
      </c>
    </row>
    <row r="271" spans="1:19" ht="15">
      <c r="A271" s="33">
        <v>100</v>
      </c>
      <c r="B271" s="33" t="s">
        <v>192</v>
      </c>
      <c r="C271" s="36" t="s">
        <v>2057</v>
      </c>
      <c r="E271" s="41" t="s">
        <v>1671</v>
      </c>
      <c r="F271" s="44">
        <v>13.5</v>
      </c>
      <c r="G271" s="36" t="s">
        <v>2226</v>
      </c>
      <c r="H271" s="36">
        <v>4</v>
      </c>
      <c r="I271" s="28" t="s">
        <v>1400</v>
      </c>
      <c r="J271" s="28" t="s">
        <v>174</v>
      </c>
      <c r="K271" s="28" t="s">
        <v>1008</v>
      </c>
      <c r="L271" s="28" t="s">
        <v>192</v>
      </c>
      <c r="N271" s="39"/>
      <c r="O271" s="39"/>
      <c r="P271" s="39"/>
      <c r="Q271" s="39">
        <v>8</v>
      </c>
      <c r="R271" s="39"/>
      <c r="S271" s="39"/>
    </row>
    <row r="272" spans="1:19" ht="15">
      <c r="A272" s="33">
        <v>100</v>
      </c>
      <c r="B272" s="33" t="s">
        <v>192</v>
      </c>
      <c r="C272" s="36" t="s">
        <v>2057</v>
      </c>
      <c r="E272" s="41">
        <v>45</v>
      </c>
      <c r="F272" s="44">
        <v>13.87</v>
      </c>
      <c r="G272" s="36" t="s">
        <v>2226</v>
      </c>
      <c r="H272" s="36">
        <v>5</v>
      </c>
      <c r="I272" s="28" t="s">
        <v>38</v>
      </c>
      <c r="J272" s="28" t="s">
        <v>171</v>
      </c>
      <c r="K272" s="28" t="s">
        <v>2186</v>
      </c>
      <c r="L272" s="28" t="s">
        <v>192</v>
      </c>
      <c r="N272" s="39"/>
      <c r="O272" s="39"/>
      <c r="P272" s="39"/>
      <c r="Q272" s="39"/>
      <c r="R272" s="39">
        <v>7</v>
      </c>
      <c r="S272" s="39"/>
    </row>
    <row r="273" spans="1:19" ht="15">
      <c r="A273" s="33">
        <v>100</v>
      </c>
      <c r="B273" s="33" t="s">
        <v>192</v>
      </c>
      <c r="C273" s="36" t="s">
        <v>2057</v>
      </c>
      <c r="E273" s="41" t="s">
        <v>1669</v>
      </c>
      <c r="F273" s="44">
        <v>14</v>
      </c>
      <c r="G273" s="36" t="s">
        <v>2226</v>
      </c>
      <c r="H273" s="36">
        <v>6</v>
      </c>
      <c r="I273" s="28" t="s">
        <v>1401</v>
      </c>
      <c r="J273" s="28" t="s">
        <v>169</v>
      </c>
      <c r="K273" s="28" t="s">
        <v>2180</v>
      </c>
      <c r="L273" s="28" t="s">
        <v>192</v>
      </c>
      <c r="N273" s="39"/>
      <c r="O273" s="39">
        <v>6</v>
      </c>
      <c r="P273" s="39"/>
      <c r="Q273" s="39"/>
      <c r="R273" s="39"/>
      <c r="S273" s="39"/>
    </row>
    <row r="274" spans="1:19" ht="15">
      <c r="A274" s="33">
        <v>100</v>
      </c>
      <c r="B274" s="33" t="s">
        <v>192</v>
      </c>
      <c r="C274" s="36" t="s">
        <v>2057</v>
      </c>
      <c r="E274" s="41" t="s">
        <v>1668</v>
      </c>
      <c r="F274" s="44">
        <v>14.16</v>
      </c>
      <c r="G274" s="36" t="s">
        <v>2226</v>
      </c>
      <c r="H274" s="36">
        <v>7</v>
      </c>
      <c r="I274" s="28" t="s">
        <v>1402</v>
      </c>
      <c r="J274" s="28" t="s">
        <v>440</v>
      </c>
      <c r="K274" s="28" t="s">
        <v>1619</v>
      </c>
      <c r="L274" s="28" t="s">
        <v>192</v>
      </c>
      <c r="N274" s="39">
        <v>5</v>
      </c>
      <c r="O274" s="39"/>
      <c r="P274" s="39"/>
      <c r="Q274" s="39"/>
      <c r="R274" s="39"/>
      <c r="S274" s="39"/>
    </row>
    <row r="275" spans="1:19" ht="15">
      <c r="A275" s="33">
        <v>100</v>
      </c>
      <c r="B275" s="33" t="s">
        <v>254</v>
      </c>
      <c r="C275" s="36" t="s">
        <v>2056</v>
      </c>
      <c r="E275" s="41" t="s">
        <v>1678</v>
      </c>
      <c r="F275" s="44">
        <v>13.6</v>
      </c>
      <c r="G275" s="36">
        <v>1.7</v>
      </c>
      <c r="H275" s="36">
        <v>1</v>
      </c>
      <c r="I275" s="28" t="s">
        <v>1485</v>
      </c>
      <c r="J275" s="28" t="s">
        <v>175</v>
      </c>
      <c r="L275" s="28" t="s">
        <v>254</v>
      </c>
      <c r="N275" s="39"/>
      <c r="O275" s="39"/>
      <c r="P275" s="39"/>
      <c r="Q275" s="39"/>
      <c r="R275" s="39"/>
      <c r="S275" s="39">
        <v>12</v>
      </c>
    </row>
    <row r="276" spans="1:19" ht="15">
      <c r="A276" s="33">
        <v>100</v>
      </c>
      <c r="B276" s="33" t="s">
        <v>254</v>
      </c>
      <c r="C276" s="36" t="s">
        <v>2056</v>
      </c>
      <c r="E276" s="41" t="s">
        <v>1676</v>
      </c>
      <c r="F276" s="44">
        <v>13.7</v>
      </c>
      <c r="G276" s="36">
        <v>1.7</v>
      </c>
      <c r="H276" s="36">
        <v>2</v>
      </c>
      <c r="I276" s="28" t="s">
        <v>1404</v>
      </c>
      <c r="J276" s="28" t="s">
        <v>176</v>
      </c>
      <c r="K276" s="28" t="s">
        <v>2210</v>
      </c>
      <c r="L276" s="28" t="s">
        <v>254</v>
      </c>
      <c r="N276" s="39"/>
      <c r="O276" s="39"/>
      <c r="P276" s="39">
        <v>10</v>
      </c>
      <c r="Q276" s="39"/>
      <c r="R276" s="39"/>
      <c r="S276" s="39"/>
    </row>
    <row r="277" spans="1:19" ht="15">
      <c r="A277" s="33">
        <v>100</v>
      </c>
      <c r="B277" s="33" t="s">
        <v>254</v>
      </c>
      <c r="C277" s="36" t="s">
        <v>2056</v>
      </c>
      <c r="E277" s="41" t="s">
        <v>1677</v>
      </c>
      <c r="F277" s="44">
        <v>13.7</v>
      </c>
      <c r="G277" s="36">
        <v>1.7</v>
      </c>
      <c r="H277" s="36">
        <v>3</v>
      </c>
      <c r="I277" s="28" t="s">
        <v>1405</v>
      </c>
      <c r="J277" s="28" t="s">
        <v>171</v>
      </c>
      <c r="K277" s="28" t="s">
        <v>2185</v>
      </c>
      <c r="L277" s="28" t="s">
        <v>254</v>
      </c>
      <c r="N277" s="39"/>
      <c r="O277" s="39"/>
      <c r="P277" s="39"/>
      <c r="Q277" s="39"/>
      <c r="R277" s="39">
        <v>9</v>
      </c>
      <c r="S277" s="39"/>
    </row>
    <row r="278" spans="1:19" ht="15">
      <c r="A278" s="33">
        <v>100</v>
      </c>
      <c r="B278" s="33" t="s">
        <v>254</v>
      </c>
      <c r="C278" s="36" t="s">
        <v>2056</v>
      </c>
      <c r="E278" s="41">
        <v>63</v>
      </c>
      <c r="F278" s="44">
        <v>13.8</v>
      </c>
      <c r="G278" s="36">
        <v>1.7</v>
      </c>
      <c r="H278" s="36">
        <v>4</v>
      </c>
      <c r="I278" s="28" t="s">
        <v>54</v>
      </c>
      <c r="J278" s="28"/>
      <c r="K278" s="28" t="s">
        <v>643</v>
      </c>
      <c r="L278" s="28" t="s">
        <v>254</v>
      </c>
      <c r="N278" s="39"/>
      <c r="O278" s="39"/>
      <c r="P278" s="39"/>
      <c r="Q278" s="39"/>
      <c r="R278" s="39"/>
      <c r="S278" s="39"/>
    </row>
    <row r="279" spans="1:19" ht="15">
      <c r="A279" s="33">
        <v>100</v>
      </c>
      <c r="B279" s="33" t="s">
        <v>254</v>
      </c>
      <c r="C279" s="36" t="s">
        <v>2056</v>
      </c>
      <c r="E279" s="41" t="s">
        <v>1675</v>
      </c>
      <c r="F279" s="44">
        <v>14.1</v>
      </c>
      <c r="G279" s="36">
        <v>1.7</v>
      </c>
      <c r="H279" s="36">
        <v>5</v>
      </c>
      <c r="I279" s="28" t="s">
        <v>1406</v>
      </c>
      <c r="J279" s="28" t="s">
        <v>169</v>
      </c>
      <c r="K279" s="28" t="s">
        <v>943</v>
      </c>
      <c r="L279" s="28" t="s">
        <v>254</v>
      </c>
      <c r="N279" s="39"/>
      <c r="O279" s="39">
        <v>8</v>
      </c>
      <c r="P279" s="39"/>
      <c r="Q279" s="39"/>
      <c r="R279" s="39"/>
      <c r="S279" s="39"/>
    </row>
    <row r="280" spans="1:19" ht="15">
      <c r="A280" s="33">
        <v>100</v>
      </c>
      <c r="B280" s="33" t="s">
        <v>254</v>
      </c>
      <c r="C280" s="36" t="s">
        <v>2056</v>
      </c>
      <c r="E280" s="41">
        <v>180</v>
      </c>
      <c r="F280" s="44">
        <v>14.3</v>
      </c>
      <c r="G280" s="36">
        <v>1.7</v>
      </c>
      <c r="H280" s="36">
        <v>6</v>
      </c>
      <c r="I280" s="28" t="s">
        <v>144</v>
      </c>
      <c r="J280" s="28" t="s">
        <v>169</v>
      </c>
      <c r="L280" s="28" t="s">
        <v>254</v>
      </c>
      <c r="N280" s="39"/>
      <c r="O280" s="39">
        <v>7</v>
      </c>
      <c r="P280" s="39"/>
      <c r="Q280" s="39"/>
      <c r="R280" s="39"/>
      <c r="S280" s="39"/>
    </row>
    <row r="281" spans="1:19" ht="15">
      <c r="A281" s="33">
        <v>100</v>
      </c>
      <c r="B281" s="33" t="s">
        <v>254</v>
      </c>
      <c r="C281" s="36" t="s">
        <v>2056</v>
      </c>
      <c r="E281" s="41" t="s">
        <v>1674</v>
      </c>
      <c r="F281" s="44">
        <v>14.4</v>
      </c>
      <c r="G281" s="36">
        <v>1.7</v>
      </c>
      <c r="H281" s="36">
        <v>7</v>
      </c>
      <c r="I281" s="28" t="s">
        <v>1407</v>
      </c>
      <c r="J281" s="28" t="s">
        <v>440</v>
      </c>
      <c r="L281" s="28" t="s">
        <v>254</v>
      </c>
      <c r="N281" s="39">
        <v>6</v>
      </c>
      <c r="O281" s="39"/>
      <c r="P281" s="39"/>
      <c r="Q281" s="39"/>
      <c r="R281" s="39"/>
      <c r="S281" s="39"/>
    </row>
    <row r="282" spans="1:19" ht="15">
      <c r="A282" s="33">
        <v>100</v>
      </c>
      <c r="B282" s="33" t="s">
        <v>254</v>
      </c>
      <c r="C282" s="36" t="s">
        <v>2056</v>
      </c>
      <c r="E282" s="41">
        <v>57</v>
      </c>
      <c r="F282" s="44">
        <v>14.4</v>
      </c>
      <c r="G282" s="36">
        <v>1.7</v>
      </c>
      <c r="H282" s="36">
        <v>8</v>
      </c>
      <c r="I282" s="28" t="s">
        <v>49</v>
      </c>
      <c r="J282" s="28"/>
      <c r="K282" s="28" t="s">
        <v>643</v>
      </c>
      <c r="L282" s="28" t="s">
        <v>254</v>
      </c>
      <c r="N282" s="39"/>
      <c r="O282" s="39"/>
      <c r="P282" s="39"/>
      <c r="Q282" s="39"/>
      <c r="R282" s="39"/>
      <c r="S282" s="39"/>
    </row>
    <row r="283" spans="1:19" ht="15">
      <c r="A283" s="33">
        <v>100</v>
      </c>
      <c r="B283" s="33" t="s">
        <v>215</v>
      </c>
      <c r="C283" s="36" t="s">
        <v>2055</v>
      </c>
      <c r="E283" s="41" t="s">
        <v>1681</v>
      </c>
      <c r="F283" s="44">
        <v>11.6</v>
      </c>
      <c r="G283" s="37">
        <v>1.4</v>
      </c>
      <c r="H283" s="36">
        <v>1</v>
      </c>
      <c r="I283" s="28" t="s">
        <v>1424</v>
      </c>
      <c r="J283" s="28" t="s">
        <v>171</v>
      </c>
      <c r="K283" s="28" t="s">
        <v>2185</v>
      </c>
      <c r="L283" s="28" t="s">
        <v>215</v>
      </c>
      <c r="N283" s="39"/>
      <c r="O283" s="39"/>
      <c r="P283" s="39"/>
      <c r="Q283" s="39"/>
      <c r="R283" s="39">
        <v>12</v>
      </c>
      <c r="S283" s="39"/>
    </row>
    <row r="284" spans="1:19" ht="15">
      <c r="A284" s="33">
        <v>100</v>
      </c>
      <c r="B284" s="33" t="s">
        <v>215</v>
      </c>
      <c r="C284" s="36" t="s">
        <v>2055</v>
      </c>
      <c r="E284" s="41" t="s">
        <v>1680</v>
      </c>
      <c r="F284" s="44">
        <v>11.7</v>
      </c>
      <c r="G284" s="37">
        <v>1.4</v>
      </c>
      <c r="H284" s="36">
        <v>2</v>
      </c>
      <c r="I284" s="28" t="s">
        <v>1425</v>
      </c>
      <c r="J284" s="28" t="s">
        <v>174</v>
      </c>
      <c r="K284" s="28" t="s">
        <v>2193</v>
      </c>
      <c r="L284" s="28" t="s">
        <v>215</v>
      </c>
      <c r="N284" s="39"/>
      <c r="O284" s="39"/>
      <c r="P284" s="39"/>
      <c r="Q284" s="39">
        <v>10</v>
      </c>
      <c r="R284" s="39"/>
      <c r="S284" s="39"/>
    </row>
    <row r="285" spans="1:19" ht="15">
      <c r="A285" s="33">
        <v>100</v>
      </c>
      <c r="B285" s="33" t="s">
        <v>215</v>
      </c>
      <c r="C285" s="36" t="s">
        <v>2055</v>
      </c>
      <c r="E285" s="41">
        <v>75</v>
      </c>
      <c r="F285" s="44">
        <v>11.7</v>
      </c>
      <c r="G285" s="37">
        <v>1.4</v>
      </c>
      <c r="H285" s="36">
        <v>3</v>
      </c>
      <c r="I285" s="28" t="s">
        <v>65</v>
      </c>
      <c r="J285" s="28"/>
      <c r="K285" s="28" t="s">
        <v>2212</v>
      </c>
      <c r="L285" s="28" t="s">
        <v>215</v>
      </c>
      <c r="N285" s="39"/>
      <c r="O285" s="39"/>
      <c r="P285" s="39"/>
      <c r="Q285" s="39"/>
      <c r="R285" s="39"/>
      <c r="S285" s="39"/>
    </row>
    <row r="286" spans="1:19" ht="15">
      <c r="A286" s="33">
        <v>100</v>
      </c>
      <c r="B286" s="33" t="s">
        <v>215</v>
      </c>
      <c r="C286" s="36" t="s">
        <v>2055</v>
      </c>
      <c r="E286" s="41" t="s">
        <v>1682</v>
      </c>
      <c r="F286" s="44">
        <v>11.7</v>
      </c>
      <c r="G286" s="37">
        <v>1.4</v>
      </c>
      <c r="H286" s="36">
        <v>4</v>
      </c>
      <c r="I286" s="28" t="s">
        <v>61</v>
      </c>
      <c r="J286" s="28" t="s">
        <v>175</v>
      </c>
      <c r="K286" s="28" t="s">
        <v>2212</v>
      </c>
      <c r="L286" s="28" t="s">
        <v>215</v>
      </c>
      <c r="N286" s="39"/>
      <c r="O286" s="39"/>
      <c r="P286" s="39"/>
      <c r="Q286" s="39"/>
      <c r="R286" s="39"/>
      <c r="S286" s="39">
        <v>9</v>
      </c>
    </row>
    <row r="287" spans="1:19" ht="15">
      <c r="A287" s="33">
        <v>100</v>
      </c>
      <c r="B287" s="33" t="s">
        <v>215</v>
      </c>
      <c r="C287" s="36" t="s">
        <v>2055</v>
      </c>
      <c r="E287" s="41">
        <v>70</v>
      </c>
      <c r="F287" s="44">
        <v>11.9</v>
      </c>
      <c r="G287" s="37">
        <v>1.4</v>
      </c>
      <c r="H287" s="36">
        <v>5</v>
      </c>
      <c r="I287" s="28" t="s">
        <v>60</v>
      </c>
      <c r="J287" s="28"/>
      <c r="K287" s="28" t="s">
        <v>643</v>
      </c>
      <c r="L287" s="28" t="s">
        <v>215</v>
      </c>
      <c r="N287" s="39"/>
      <c r="O287" s="39"/>
      <c r="P287" s="39"/>
      <c r="Q287" s="39"/>
      <c r="R287" s="39"/>
      <c r="S287" s="39"/>
    </row>
    <row r="288" spans="1:19" ht="15">
      <c r="A288" s="33">
        <v>100</v>
      </c>
      <c r="B288" s="33" t="s">
        <v>215</v>
      </c>
      <c r="C288" s="36" t="s">
        <v>2055</v>
      </c>
      <c r="E288" s="41">
        <v>76</v>
      </c>
      <c r="F288" s="44">
        <v>12.3</v>
      </c>
      <c r="G288" s="37">
        <v>1.4</v>
      </c>
      <c r="H288" s="36">
        <v>6</v>
      </c>
      <c r="I288" s="28" t="s">
        <v>66</v>
      </c>
      <c r="J288" s="28"/>
      <c r="K288" s="28" t="s">
        <v>1033</v>
      </c>
      <c r="L288" s="28" t="s">
        <v>215</v>
      </c>
      <c r="N288" s="39"/>
      <c r="O288" s="39"/>
      <c r="P288" s="39"/>
      <c r="Q288" s="39"/>
      <c r="R288" s="39"/>
      <c r="S288" s="39"/>
    </row>
    <row r="289" spans="1:19" ht="15">
      <c r="A289" s="33">
        <v>100</v>
      </c>
      <c r="B289" s="33" t="s">
        <v>215</v>
      </c>
      <c r="C289" s="36" t="s">
        <v>2055</v>
      </c>
      <c r="E289" s="41" t="s">
        <v>1679</v>
      </c>
      <c r="F289" s="44">
        <v>12.4</v>
      </c>
      <c r="G289" s="37">
        <v>1.4</v>
      </c>
      <c r="H289" s="36">
        <v>7</v>
      </c>
      <c r="I289" s="28" t="s">
        <v>1426</v>
      </c>
      <c r="J289" s="28" t="s">
        <v>440</v>
      </c>
      <c r="K289" s="28" t="s">
        <v>2179</v>
      </c>
      <c r="L289" s="28" t="s">
        <v>215</v>
      </c>
      <c r="N289" s="39">
        <v>8</v>
      </c>
      <c r="O289" s="39"/>
      <c r="P289" s="39"/>
      <c r="Q289" s="39"/>
      <c r="R289" s="39"/>
      <c r="S289" s="39"/>
    </row>
    <row r="290" spans="1:19" ht="15">
      <c r="A290" s="33">
        <v>100</v>
      </c>
      <c r="B290" s="33" t="s">
        <v>200</v>
      </c>
      <c r="C290" s="36" t="s">
        <v>350</v>
      </c>
      <c r="E290" s="41" t="s">
        <v>1686</v>
      </c>
      <c r="F290" s="44">
        <v>12.63</v>
      </c>
      <c r="G290" s="36">
        <v>1.5</v>
      </c>
      <c r="H290" s="36">
        <v>1</v>
      </c>
      <c r="I290" s="28" t="s">
        <v>1408</v>
      </c>
      <c r="J290" s="28" t="s">
        <v>174</v>
      </c>
      <c r="K290" s="28" t="s">
        <v>2228</v>
      </c>
      <c r="L290" s="28" t="s">
        <v>200</v>
      </c>
      <c r="N290" s="39"/>
      <c r="O290" s="39"/>
      <c r="P290" s="39"/>
      <c r="Q290" s="39">
        <v>12</v>
      </c>
      <c r="R290" s="39"/>
      <c r="S290" s="39"/>
    </row>
    <row r="291" spans="1:19" ht="15">
      <c r="A291" s="33">
        <v>100</v>
      </c>
      <c r="B291" s="33" t="s">
        <v>200</v>
      </c>
      <c r="C291" s="36" t="s">
        <v>350</v>
      </c>
      <c r="E291" s="41" t="s">
        <v>1684</v>
      </c>
      <c r="F291" s="44">
        <v>12.76</v>
      </c>
      <c r="G291" s="36">
        <v>1.5</v>
      </c>
      <c r="H291" s="36">
        <v>2</v>
      </c>
      <c r="I291" s="28" t="s">
        <v>92</v>
      </c>
      <c r="J291" s="28" t="s">
        <v>169</v>
      </c>
      <c r="K291" s="28" t="s">
        <v>2208</v>
      </c>
      <c r="L291" s="28" t="s">
        <v>200</v>
      </c>
      <c r="N291" s="39"/>
      <c r="O291" s="39">
        <v>10</v>
      </c>
      <c r="P291" s="39"/>
      <c r="Q291" s="39"/>
      <c r="R291" s="39"/>
      <c r="S291" s="39"/>
    </row>
    <row r="292" spans="1:19" ht="15">
      <c r="A292" s="33">
        <v>100</v>
      </c>
      <c r="B292" s="33" t="s">
        <v>200</v>
      </c>
      <c r="C292" s="36" t="s">
        <v>350</v>
      </c>
      <c r="E292" s="41" t="s">
        <v>1687</v>
      </c>
      <c r="F292" s="44">
        <v>12.78</v>
      </c>
      <c r="G292" s="36">
        <v>1.5</v>
      </c>
      <c r="H292" s="36">
        <v>3</v>
      </c>
      <c r="I292" s="28" t="s">
        <v>1409</v>
      </c>
      <c r="J292" s="28" t="s">
        <v>171</v>
      </c>
      <c r="K292" s="28" t="s">
        <v>2186</v>
      </c>
      <c r="L292" s="28" t="s">
        <v>200</v>
      </c>
      <c r="N292" s="39"/>
      <c r="O292" s="39"/>
      <c r="P292" s="39"/>
      <c r="Q292" s="39"/>
      <c r="R292" s="39">
        <v>9</v>
      </c>
      <c r="S292" s="39"/>
    </row>
    <row r="293" spans="1:19" ht="15">
      <c r="A293" s="33">
        <v>100</v>
      </c>
      <c r="B293" s="33" t="s">
        <v>200</v>
      </c>
      <c r="C293" s="36" t="s">
        <v>350</v>
      </c>
      <c r="E293" s="41" t="s">
        <v>1685</v>
      </c>
      <c r="F293" s="44">
        <v>12.97</v>
      </c>
      <c r="G293" s="36">
        <v>1.5</v>
      </c>
      <c r="H293" s="36">
        <v>4</v>
      </c>
      <c r="I293" s="28" t="s">
        <v>77</v>
      </c>
      <c r="J293" s="28" t="s">
        <v>176</v>
      </c>
      <c r="K293" s="28" t="s">
        <v>2188</v>
      </c>
      <c r="L293" s="28" t="s">
        <v>200</v>
      </c>
      <c r="N293" s="39"/>
      <c r="O293" s="39"/>
      <c r="P293" s="39">
        <v>8</v>
      </c>
      <c r="Q293" s="39"/>
      <c r="R293" s="39"/>
      <c r="S293" s="39"/>
    </row>
    <row r="294" spans="1:19" ht="15">
      <c r="A294" s="33">
        <v>100</v>
      </c>
      <c r="B294" s="33" t="s">
        <v>200</v>
      </c>
      <c r="C294" s="36" t="s">
        <v>350</v>
      </c>
      <c r="E294" s="41">
        <v>100</v>
      </c>
      <c r="F294" s="44">
        <v>13.11</v>
      </c>
      <c r="G294" s="36">
        <v>1.5</v>
      </c>
      <c r="H294" s="36">
        <v>5</v>
      </c>
      <c r="I294" s="28" t="s">
        <v>85</v>
      </c>
      <c r="J294" s="28"/>
      <c r="K294" s="28" t="s">
        <v>620</v>
      </c>
      <c r="L294" s="28" t="s">
        <v>200</v>
      </c>
      <c r="N294" s="39"/>
      <c r="O294" s="39"/>
      <c r="P294" s="39"/>
      <c r="Q294" s="39"/>
      <c r="R294" s="39"/>
      <c r="S294" s="39"/>
    </row>
    <row r="295" spans="1:19" ht="15">
      <c r="A295" s="33">
        <v>100</v>
      </c>
      <c r="B295" s="33" t="s">
        <v>200</v>
      </c>
      <c r="C295" s="36" t="s">
        <v>350</v>
      </c>
      <c r="E295" s="41">
        <v>94</v>
      </c>
      <c r="F295" s="44">
        <v>13.16</v>
      </c>
      <c r="G295" s="36">
        <v>1.5</v>
      </c>
      <c r="H295" s="36">
        <v>6</v>
      </c>
      <c r="I295" s="28" t="s">
        <v>80</v>
      </c>
      <c r="J295" s="28"/>
      <c r="K295" s="28" t="s">
        <v>2188</v>
      </c>
      <c r="L295" s="28" t="s">
        <v>200</v>
      </c>
      <c r="N295" s="39"/>
      <c r="O295" s="39"/>
      <c r="P295" s="39"/>
      <c r="Q295" s="39"/>
      <c r="R295" s="39"/>
      <c r="S295" s="39"/>
    </row>
    <row r="296" spans="1:19" ht="15">
      <c r="A296" s="33">
        <v>100</v>
      </c>
      <c r="B296" s="33" t="s">
        <v>200</v>
      </c>
      <c r="C296" s="36" t="s">
        <v>350</v>
      </c>
      <c r="E296" s="41" t="s">
        <v>1683</v>
      </c>
      <c r="F296" s="44">
        <v>13.51</v>
      </c>
      <c r="G296" s="36">
        <v>1.5</v>
      </c>
      <c r="H296" s="36">
        <v>7</v>
      </c>
      <c r="I296" s="28" t="s">
        <v>83</v>
      </c>
      <c r="J296" s="28" t="s">
        <v>440</v>
      </c>
      <c r="K296" s="28" t="s">
        <v>2179</v>
      </c>
      <c r="L296" s="28" t="s">
        <v>200</v>
      </c>
      <c r="N296" s="39">
        <v>7</v>
      </c>
      <c r="O296" s="39"/>
      <c r="P296" s="39"/>
      <c r="Q296" s="39"/>
      <c r="R296" s="39"/>
      <c r="S296" s="39"/>
    </row>
    <row r="297" spans="1:19" ht="15">
      <c r="A297" s="33">
        <v>100</v>
      </c>
      <c r="B297" s="33" t="s">
        <v>223</v>
      </c>
      <c r="C297" s="36" t="s">
        <v>347</v>
      </c>
      <c r="E297" s="41" t="s">
        <v>1690</v>
      </c>
      <c r="F297" s="44">
        <v>10.74</v>
      </c>
      <c r="G297" s="37">
        <v>2.3</v>
      </c>
      <c r="H297" s="36">
        <v>1</v>
      </c>
      <c r="I297" s="28" t="s">
        <v>1415</v>
      </c>
      <c r="J297" s="28" t="s">
        <v>171</v>
      </c>
      <c r="K297" s="28" t="s">
        <v>2186</v>
      </c>
      <c r="L297" s="28" t="s">
        <v>223</v>
      </c>
      <c r="N297" s="39"/>
      <c r="O297" s="39"/>
      <c r="P297" s="39"/>
      <c r="Q297" s="39"/>
      <c r="R297" s="39">
        <v>12</v>
      </c>
      <c r="S297" s="39"/>
    </row>
    <row r="298" spans="1:19" ht="15">
      <c r="A298" s="33">
        <v>100</v>
      </c>
      <c r="B298" s="33" t="s">
        <v>223</v>
      </c>
      <c r="C298" s="36" t="s">
        <v>347</v>
      </c>
      <c r="E298" s="41" t="s">
        <v>1691</v>
      </c>
      <c r="F298" s="44">
        <v>11.37</v>
      </c>
      <c r="G298" s="37">
        <v>2.3</v>
      </c>
      <c r="H298" s="36">
        <v>2</v>
      </c>
      <c r="I298" s="28" t="s">
        <v>1416</v>
      </c>
      <c r="J298" s="28" t="s">
        <v>175</v>
      </c>
      <c r="K298" s="28" t="s">
        <v>2179</v>
      </c>
      <c r="L298" s="28" t="s">
        <v>223</v>
      </c>
      <c r="N298" s="39"/>
      <c r="O298" s="39"/>
      <c r="P298" s="39"/>
      <c r="Q298" s="39"/>
      <c r="R298" s="39"/>
      <c r="S298" s="39">
        <v>10</v>
      </c>
    </row>
    <row r="299" spans="1:19" ht="15">
      <c r="A299" s="33">
        <v>100</v>
      </c>
      <c r="B299" s="33" t="s">
        <v>223</v>
      </c>
      <c r="C299" s="36" t="s">
        <v>347</v>
      </c>
      <c r="E299" s="41">
        <v>186</v>
      </c>
      <c r="F299" s="44">
        <v>11.39</v>
      </c>
      <c r="G299" s="37">
        <v>2.3</v>
      </c>
      <c r="H299" s="36">
        <v>3</v>
      </c>
      <c r="I299" s="28" t="s">
        <v>150</v>
      </c>
      <c r="J299" s="28"/>
      <c r="K299" s="28" t="s">
        <v>568</v>
      </c>
      <c r="L299" s="28" t="s">
        <v>223</v>
      </c>
      <c r="N299" s="39"/>
      <c r="O299" s="39"/>
      <c r="P299" s="39"/>
      <c r="Q299" s="39"/>
      <c r="R299" s="39"/>
      <c r="S299" s="39"/>
    </row>
    <row r="300" spans="1:19" ht="15">
      <c r="A300" s="33">
        <v>100</v>
      </c>
      <c r="B300" s="33" t="s">
        <v>223</v>
      </c>
      <c r="C300" s="36" t="s">
        <v>347</v>
      </c>
      <c r="E300" s="41" t="s">
        <v>1688</v>
      </c>
      <c r="F300" s="44">
        <v>11.56</v>
      </c>
      <c r="G300" s="37">
        <v>2.3</v>
      </c>
      <c r="H300" s="36">
        <v>4</v>
      </c>
      <c r="I300" s="28" t="s">
        <v>1375</v>
      </c>
      <c r="J300" s="28" t="s">
        <v>440</v>
      </c>
      <c r="K300" s="28" t="s">
        <v>2179</v>
      </c>
      <c r="L300" s="28" t="s">
        <v>223</v>
      </c>
      <c r="N300" s="39">
        <v>9</v>
      </c>
      <c r="O300" s="39"/>
      <c r="P300" s="39"/>
      <c r="Q300" s="39"/>
      <c r="R300" s="39"/>
      <c r="S300" s="39"/>
    </row>
    <row r="301" spans="1:19" ht="15">
      <c r="A301" s="33">
        <v>100</v>
      </c>
      <c r="B301" s="33" t="s">
        <v>223</v>
      </c>
      <c r="C301" s="36" t="s">
        <v>347</v>
      </c>
      <c r="E301" s="41" t="s">
        <v>1689</v>
      </c>
      <c r="F301" s="44">
        <v>11.63</v>
      </c>
      <c r="G301" s="37">
        <v>2.3</v>
      </c>
      <c r="H301" s="36">
        <v>5</v>
      </c>
      <c r="I301" s="28" t="s">
        <v>1417</v>
      </c>
      <c r="J301" s="28" t="s">
        <v>169</v>
      </c>
      <c r="K301" s="28" t="s">
        <v>2181</v>
      </c>
      <c r="L301" s="28" t="s">
        <v>223</v>
      </c>
      <c r="N301" s="39"/>
      <c r="O301" s="39">
        <v>8</v>
      </c>
      <c r="P301" s="39"/>
      <c r="Q301" s="39"/>
      <c r="R301" s="39"/>
      <c r="S301" s="39"/>
    </row>
    <row r="302" spans="1:19" ht="15">
      <c r="A302" s="33">
        <v>100</v>
      </c>
      <c r="B302" s="33" t="s">
        <v>207</v>
      </c>
      <c r="C302" s="36" t="s">
        <v>341</v>
      </c>
      <c r="E302" s="41" t="s">
        <v>1694</v>
      </c>
      <c r="F302" s="44">
        <v>12.6</v>
      </c>
      <c r="G302" s="37">
        <v>2.4</v>
      </c>
      <c r="H302" s="36">
        <v>1</v>
      </c>
      <c r="I302" s="28" t="s">
        <v>1418</v>
      </c>
      <c r="J302" s="28" t="s">
        <v>176</v>
      </c>
      <c r="K302" s="28" t="s">
        <v>2194</v>
      </c>
      <c r="L302" s="28" t="s">
        <v>207</v>
      </c>
      <c r="N302" s="39"/>
      <c r="O302" s="39"/>
      <c r="P302" s="39">
        <v>12</v>
      </c>
      <c r="Q302" s="39"/>
      <c r="R302" s="39"/>
      <c r="S302" s="39"/>
    </row>
    <row r="303" spans="1:19" ht="15">
      <c r="A303" s="33">
        <v>100</v>
      </c>
      <c r="B303" s="33" t="s">
        <v>207</v>
      </c>
      <c r="C303" s="36" t="s">
        <v>341</v>
      </c>
      <c r="E303" s="41" t="s">
        <v>1697</v>
      </c>
      <c r="F303" s="44">
        <v>12.8</v>
      </c>
      <c r="G303" s="37">
        <v>2.4</v>
      </c>
      <c r="H303" s="36">
        <v>2</v>
      </c>
      <c r="I303" s="28" t="s">
        <v>1419</v>
      </c>
      <c r="J303" s="28" t="s">
        <v>175</v>
      </c>
      <c r="K303" s="28" t="s">
        <v>2212</v>
      </c>
      <c r="L303" s="28" t="s">
        <v>207</v>
      </c>
      <c r="N303" s="39"/>
      <c r="O303" s="39"/>
      <c r="P303" s="39"/>
      <c r="Q303" s="39"/>
      <c r="R303" s="39"/>
      <c r="S303" s="39">
        <v>10</v>
      </c>
    </row>
    <row r="304" spans="1:19" ht="15">
      <c r="A304" s="33">
        <v>100</v>
      </c>
      <c r="B304" s="33" t="s">
        <v>207</v>
      </c>
      <c r="C304" s="36" t="s">
        <v>341</v>
      </c>
      <c r="E304" s="41" t="s">
        <v>1696</v>
      </c>
      <c r="F304" s="44">
        <v>12.8</v>
      </c>
      <c r="G304" s="37">
        <v>2.4</v>
      </c>
      <c r="H304" s="36">
        <v>3</v>
      </c>
      <c r="I304" s="28" t="s">
        <v>106</v>
      </c>
      <c r="J304" s="28" t="s">
        <v>171</v>
      </c>
      <c r="K304" s="28" t="s">
        <v>2185</v>
      </c>
      <c r="L304" s="28" t="s">
        <v>207</v>
      </c>
      <c r="N304" s="39"/>
      <c r="O304" s="39"/>
      <c r="P304" s="39"/>
      <c r="Q304" s="39"/>
      <c r="R304" s="39">
        <v>10</v>
      </c>
      <c r="S304" s="39"/>
    </row>
    <row r="305" spans="1:19" ht="15">
      <c r="A305" s="33">
        <v>100</v>
      </c>
      <c r="B305" s="33" t="s">
        <v>207</v>
      </c>
      <c r="C305" s="36" t="s">
        <v>341</v>
      </c>
      <c r="E305" s="41" t="s">
        <v>1693</v>
      </c>
      <c r="F305" s="44">
        <v>12.9</v>
      </c>
      <c r="G305" s="37">
        <v>2.4</v>
      </c>
      <c r="H305" s="36">
        <v>4</v>
      </c>
      <c r="I305" s="28" t="s">
        <v>1420</v>
      </c>
      <c r="J305" s="28" t="s">
        <v>169</v>
      </c>
      <c r="K305" s="28" t="s">
        <v>729</v>
      </c>
      <c r="L305" s="28" t="s">
        <v>207</v>
      </c>
      <c r="N305" s="39"/>
      <c r="O305" s="39">
        <v>8</v>
      </c>
      <c r="P305" s="39"/>
      <c r="Q305" s="39"/>
      <c r="R305" s="39"/>
      <c r="S305" s="39"/>
    </row>
    <row r="306" spans="1:19" ht="15">
      <c r="A306" s="33">
        <v>100</v>
      </c>
      <c r="B306" s="33" t="s">
        <v>207</v>
      </c>
      <c r="C306" s="36" t="s">
        <v>341</v>
      </c>
      <c r="E306" s="41">
        <v>151</v>
      </c>
      <c r="F306" s="44">
        <v>12.9</v>
      </c>
      <c r="G306" s="37">
        <v>2.4</v>
      </c>
      <c r="H306" s="36">
        <v>5</v>
      </c>
      <c r="I306" s="28" t="s">
        <v>124</v>
      </c>
      <c r="J306" s="28"/>
      <c r="K306" s="28" t="s">
        <v>2190</v>
      </c>
      <c r="L306" s="28" t="s">
        <v>207</v>
      </c>
      <c r="N306" s="39"/>
      <c r="O306" s="39"/>
      <c r="P306" s="39"/>
      <c r="Q306" s="39"/>
      <c r="R306" s="39"/>
      <c r="S306" s="39"/>
    </row>
    <row r="307" spans="1:19" ht="15">
      <c r="A307" s="33">
        <v>100</v>
      </c>
      <c r="B307" s="33" t="s">
        <v>207</v>
      </c>
      <c r="C307" s="36" t="s">
        <v>341</v>
      </c>
      <c r="E307" s="41" t="s">
        <v>1695</v>
      </c>
      <c r="F307" s="44">
        <v>13</v>
      </c>
      <c r="G307" s="37">
        <v>2.4</v>
      </c>
      <c r="H307" s="36">
        <v>6</v>
      </c>
      <c r="I307" s="28" t="s">
        <v>113</v>
      </c>
      <c r="J307" s="28" t="s">
        <v>174</v>
      </c>
      <c r="K307" s="28" t="s">
        <v>2228</v>
      </c>
      <c r="L307" s="28" t="s">
        <v>207</v>
      </c>
      <c r="N307" s="39"/>
      <c r="O307" s="39"/>
      <c r="P307" s="39"/>
      <c r="Q307" s="39">
        <v>7</v>
      </c>
      <c r="R307" s="39"/>
      <c r="S307" s="39"/>
    </row>
    <row r="308" spans="1:19" ht="15">
      <c r="A308" s="33">
        <v>100</v>
      </c>
      <c r="B308" s="33" t="s">
        <v>207</v>
      </c>
      <c r="C308" s="36" t="s">
        <v>341</v>
      </c>
      <c r="E308" s="41">
        <v>145</v>
      </c>
      <c r="F308" s="44">
        <v>13.1</v>
      </c>
      <c r="G308" s="37">
        <v>2.4</v>
      </c>
      <c r="H308" s="36">
        <v>7</v>
      </c>
      <c r="I308" s="28" t="s">
        <v>118</v>
      </c>
      <c r="J308" s="28"/>
      <c r="K308" s="28" t="s">
        <v>2193</v>
      </c>
      <c r="L308" s="28" t="s">
        <v>207</v>
      </c>
      <c r="N308" s="39"/>
      <c r="O308" s="39"/>
      <c r="P308" s="39"/>
      <c r="Q308" s="39"/>
      <c r="R308" s="39"/>
      <c r="S308" s="39"/>
    </row>
    <row r="309" spans="1:19" ht="15">
      <c r="A309" s="33">
        <v>100</v>
      </c>
      <c r="B309" s="33" t="s">
        <v>207</v>
      </c>
      <c r="C309" s="36" t="s">
        <v>341</v>
      </c>
      <c r="E309" s="41">
        <v>177</v>
      </c>
      <c r="F309" s="44">
        <v>13.1</v>
      </c>
      <c r="G309" s="37">
        <v>2.4</v>
      </c>
      <c r="H309" s="36">
        <v>8</v>
      </c>
      <c r="I309" s="28" t="s">
        <v>141</v>
      </c>
      <c r="J309" s="28" t="s">
        <v>171</v>
      </c>
      <c r="K309" s="28" t="s">
        <v>2215</v>
      </c>
      <c r="L309" s="28" t="s">
        <v>207</v>
      </c>
      <c r="N309" s="39"/>
      <c r="O309" s="39"/>
      <c r="P309" s="39"/>
      <c r="Q309" s="39"/>
      <c r="R309" s="39">
        <v>6</v>
      </c>
      <c r="S309" s="39"/>
    </row>
    <row r="310" spans="1:19" ht="15">
      <c r="A310" s="33">
        <v>100</v>
      </c>
      <c r="B310" s="33" t="s">
        <v>207</v>
      </c>
      <c r="C310" s="36" t="s">
        <v>341</v>
      </c>
      <c r="E310" s="41" t="s">
        <v>1692</v>
      </c>
      <c r="F310" s="44">
        <v>13.4</v>
      </c>
      <c r="G310" s="37">
        <v>2.4</v>
      </c>
      <c r="H310" s="36">
        <v>9</v>
      </c>
      <c r="I310" s="28" t="s">
        <v>110</v>
      </c>
      <c r="J310" s="28" t="s">
        <v>440</v>
      </c>
      <c r="K310" s="28" t="s">
        <v>2179</v>
      </c>
      <c r="L310" s="28" t="s">
        <v>207</v>
      </c>
      <c r="N310" s="39">
        <v>5</v>
      </c>
      <c r="O310" s="39"/>
      <c r="P310" s="39"/>
      <c r="Q310" s="39"/>
      <c r="R310" s="39"/>
      <c r="S310" s="39"/>
    </row>
    <row r="311" spans="1:19" ht="15">
      <c r="A311" s="33">
        <v>100</v>
      </c>
      <c r="B311" s="33" t="s">
        <v>299</v>
      </c>
      <c r="C311" s="36" t="s">
        <v>339</v>
      </c>
      <c r="E311" s="41">
        <v>174</v>
      </c>
      <c r="F311" s="44">
        <v>12.33</v>
      </c>
      <c r="G311" s="37">
        <v>1.8</v>
      </c>
      <c r="H311" s="36">
        <v>1</v>
      </c>
      <c r="I311" s="28" t="s">
        <v>140</v>
      </c>
      <c r="J311" s="28"/>
      <c r="K311" s="28" t="s">
        <v>643</v>
      </c>
      <c r="L311" s="28" t="s">
        <v>299</v>
      </c>
      <c r="N311" s="39"/>
      <c r="O311" s="39"/>
      <c r="P311" s="39"/>
      <c r="Q311" s="39"/>
      <c r="R311" s="39"/>
      <c r="S311" s="39"/>
    </row>
    <row r="312" spans="1:19" ht="15">
      <c r="A312" s="33">
        <v>100</v>
      </c>
      <c r="B312" s="33" t="s">
        <v>299</v>
      </c>
      <c r="C312" s="36" t="s">
        <v>339</v>
      </c>
      <c r="E312" s="41" t="s">
        <v>1698</v>
      </c>
      <c r="F312" s="44">
        <v>12.53</v>
      </c>
      <c r="G312" s="37">
        <v>1.8</v>
      </c>
      <c r="H312" s="36">
        <v>2</v>
      </c>
      <c r="I312" s="28" t="s">
        <v>1421</v>
      </c>
      <c r="J312" s="28" t="s">
        <v>440</v>
      </c>
      <c r="K312" s="28" t="s">
        <v>2179</v>
      </c>
      <c r="L312" s="28" t="s">
        <v>299</v>
      </c>
      <c r="N312" s="39">
        <v>12</v>
      </c>
      <c r="O312" s="39"/>
      <c r="P312" s="39"/>
      <c r="Q312" s="39"/>
      <c r="R312" s="39"/>
      <c r="S312" s="39"/>
    </row>
    <row r="313" spans="1:19" ht="15">
      <c r="A313" s="33">
        <v>100</v>
      </c>
      <c r="B313" s="33" t="s">
        <v>299</v>
      </c>
      <c r="C313" s="36" t="s">
        <v>339</v>
      </c>
      <c r="E313" s="41" t="s">
        <v>1699</v>
      </c>
      <c r="F313" s="44">
        <v>12.62</v>
      </c>
      <c r="G313" s="37">
        <v>1.8</v>
      </c>
      <c r="H313" s="36">
        <v>3</v>
      </c>
      <c r="I313" s="28" t="s">
        <v>1422</v>
      </c>
      <c r="J313" s="28" t="s">
        <v>169</v>
      </c>
      <c r="K313" s="28" t="s">
        <v>2181</v>
      </c>
      <c r="L313" s="28" t="s">
        <v>299</v>
      </c>
      <c r="N313" s="39"/>
      <c r="O313" s="39">
        <v>10</v>
      </c>
      <c r="P313" s="39"/>
      <c r="Q313" s="39"/>
      <c r="R313" s="39"/>
      <c r="S313" s="39"/>
    </row>
    <row r="314" spans="1:19" ht="15">
      <c r="A314" s="33">
        <v>100</v>
      </c>
      <c r="B314" s="33" t="s">
        <v>243</v>
      </c>
      <c r="C314" s="36" t="s">
        <v>336</v>
      </c>
      <c r="E314" s="41" t="s">
        <v>1287</v>
      </c>
      <c r="F314" s="44">
        <v>11.97</v>
      </c>
      <c r="G314" s="37">
        <v>1.8</v>
      </c>
      <c r="H314" s="36">
        <v>1</v>
      </c>
      <c r="I314" s="28" t="s">
        <v>1423</v>
      </c>
      <c r="J314" s="28" t="s">
        <v>169</v>
      </c>
      <c r="K314" s="28" t="s">
        <v>2182</v>
      </c>
      <c r="L314" s="28" t="s">
        <v>243</v>
      </c>
      <c r="N314" s="39"/>
      <c r="O314" s="39">
        <v>12</v>
      </c>
      <c r="P314" s="39"/>
      <c r="Q314" s="39"/>
      <c r="R314" s="39"/>
      <c r="S314" s="39"/>
    </row>
    <row r="315" spans="1:19" ht="15">
      <c r="A315" s="33">
        <v>100</v>
      </c>
      <c r="B315" s="33" t="s">
        <v>243</v>
      </c>
      <c r="C315" s="36" t="s">
        <v>336</v>
      </c>
      <c r="E315" s="41" t="s">
        <v>1700</v>
      </c>
      <c r="F315" s="44">
        <v>13.07</v>
      </c>
      <c r="G315" s="37">
        <v>1.8</v>
      </c>
      <c r="H315" s="36">
        <v>2</v>
      </c>
      <c r="I315" s="28" t="s">
        <v>24</v>
      </c>
      <c r="J315" s="28" t="s">
        <v>174</v>
      </c>
      <c r="K315" s="28" t="s">
        <v>2193</v>
      </c>
      <c r="L315" s="28" t="s">
        <v>243</v>
      </c>
      <c r="N315" s="39"/>
      <c r="O315" s="39"/>
      <c r="P315" s="39"/>
      <c r="Q315" s="39">
        <v>10</v>
      </c>
      <c r="R315" s="39"/>
      <c r="S315" s="39"/>
    </row>
    <row r="316" spans="1:19" ht="15">
      <c r="A316" s="33">
        <v>100</v>
      </c>
      <c r="B316" s="33" t="s">
        <v>266</v>
      </c>
      <c r="C316" s="36" t="s">
        <v>332</v>
      </c>
      <c r="E316" s="41">
        <v>162</v>
      </c>
      <c r="F316" s="44">
        <v>11.3</v>
      </c>
      <c r="G316" s="37">
        <v>0.7</v>
      </c>
      <c r="H316" s="36">
        <v>1</v>
      </c>
      <c r="I316" s="28" t="s">
        <v>132</v>
      </c>
      <c r="J316" s="28"/>
      <c r="K316" s="28" t="s">
        <v>1008</v>
      </c>
      <c r="L316" s="28" t="s">
        <v>266</v>
      </c>
      <c r="N316" s="39"/>
      <c r="O316" s="39"/>
      <c r="P316" s="39"/>
      <c r="Q316" s="39"/>
      <c r="R316" s="39"/>
      <c r="S316" s="39"/>
    </row>
    <row r="317" spans="1:19" ht="15">
      <c r="A317" s="33">
        <v>100</v>
      </c>
      <c r="B317" s="33" t="s">
        <v>266</v>
      </c>
      <c r="C317" s="36" t="s">
        <v>332</v>
      </c>
      <c r="E317" s="41" t="s">
        <v>1701</v>
      </c>
      <c r="F317" s="44">
        <v>11.5</v>
      </c>
      <c r="G317" s="37">
        <v>0.7</v>
      </c>
      <c r="H317" s="36">
        <v>2</v>
      </c>
      <c r="I317" s="28" t="s">
        <v>1427</v>
      </c>
      <c r="J317" s="28" t="s">
        <v>169</v>
      </c>
      <c r="K317" s="28" t="s">
        <v>2181</v>
      </c>
      <c r="L317" s="28" t="s">
        <v>266</v>
      </c>
      <c r="N317" s="39"/>
      <c r="O317" s="39">
        <v>12</v>
      </c>
      <c r="P317" s="39"/>
      <c r="Q317" s="39"/>
      <c r="R317" s="39"/>
      <c r="S317" s="39"/>
    </row>
    <row r="318" spans="1:19" ht="15">
      <c r="A318" s="33">
        <v>100</v>
      </c>
      <c r="B318" s="33" t="s">
        <v>276</v>
      </c>
      <c r="C318" s="36" t="s">
        <v>326</v>
      </c>
      <c r="E318" s="41" t="s">
        <v>1289</v>
      </c>
      <c r="F318" s="44">
        <v>10.7</v>
      </c>
      <c r="G318" s="37">
        <v>1.2</v>
      </c>
      <c r="H318" s="36">
        <v>1</v>
      </c>
      <c r="I318" s="28" t="s">
        <v>1290</v>
      </c>
      <c r="J318" s="28" t="s">
        <v>1289</v>
      </c>
      <c r="L318" s="28" t="s">
        <v>276</v>
      </c>
      <c r="N318" s="39"/>
      <c r="O318" s="39"/>
      <c r="P318" s="39"/>
      <c r="Q318" s="39"/>
      <c r="R318" s="39"/>
      <c r="S318" s="39"/>
    </row>
    <row r="319" spans="1:19" ht="15">
      <c r="A319" s="33">
        <v>100</v>
      </c>
      <c r="B319" s="33" t="s">
        <v>276</v>
      </c>
      <c r="C319" s="36" t="s">
        <v>326</v>
      </c>
      <c r="E319" s="41" t="s">
        <v>1291</v>
      </c>
      <c r="F319" s="44">
        <v>10.8</v>
      </c>
      <c r="G319" s="37">
        <v>1.2</v>
      </c>
      <c r="H319" s="36">
        <v>2</v>
      </c>
      <c r="I319" s="28" t="s">
        <v>1292</v>
      </c>
      <c r="J319" s="28" t="s">
        <v>1291</v>
      </c>
      <c r="L319" s="28" t="s">
        <v>276</v>
      </c>
      <c r="N319" s="39"/>
      <c r="O319" s="39"/>
      <c r="P319" s="39"/>
      <c r="Q319" s="39"/>
      <c r="R319" s="39"/>
      <c r="S319" s="39"/>
    </row>
    <row r="320" spans="1:19" ht="15">
      <c r="A320" s="33">
        <v>100</v>
      </c>
      <c r="B320" s="33" t="s">
        <v>276</v>
      </c>
      <c r="C320" s="36" t="s">
        <v>326</v>
      </c>
      <c r="E320" s="41" t="s">
        <v>1703</v>
      </c>
      <c r="F320" s="44">
        <v>11</v>
      </c>
      <c r="G320" s="37">
        <v>1.2</v>
      </c>
      <c r="H320" s="36">
        <v>3</v>
      </c>
      <c r="I320" s="28" t="s">
        <v>13</v>
      </c>
      <c r="J320" s="28" t="s">
        <v>169</v>
      </c>
      <c r="K320" s="28" t="s">
        <v>2182</v>
      </c>
      <c r="L320" s="28" t="s">
        <v>276</v>
      </c>
      <c r="N320" s="39"/>
      <c r="O320" s="39">
        <v>12</v>
      </c>
      <c r="P320" s="39"/>
      <c r="Q320" s="39"/>
      <c r="R320" s="39"/>
      <c r="S320" s="39"/>
    </row>
    <row r="321" spans="1:19" ht="15">
      <c r="A321" s="33">
        <v>100</v>
      </c>
      <c r="B321" s="33" t="s">
        <v>276</v>
      </c>
      <c r="C321" s="36" t="s">
        <v>326</v>
      </c>
      <c r="E321" s="41">
        <v>23</v>
      </c>
      <c r="F321" s="44">
        <v>11.4</v>
      </c>
      <c r="G321" s="37">
        <v>1.2</v>
      </c>
      <c r="H321" s="36">
        <v>4</v>
      </c>
      <c r="I321" s="28" t="s">
        <v>19</v>
      </c>
      <c r="J321" s="28"/>
      <c r="K321" s="28" t="s">
        <v>2181</v>
      </c>
      <c r="L321" s="28" t="s">
        <v>276</v>
      </c>
      <c r="N321" s="39"/>
      <c r="O321" s="39"/>
      <c r="P321" s="39"/>
      <c r="Q321" s="39"/>
      <c r="R321" s="39"/>
      <c r="S321" s="39"/>
    </row>
    <row r="322" spans="1:19" ht="15">
      <c r="A322" s="33">
        <v>100</v>
      </c>
      <c r="B322" s="33" t="s">
        <v>276</v>
      </c>
      <c r="C322" s="36" t="s">
        <v>326</v>
      </c>
      <c r="E322" s="41" t="s">
        <v>1704</v>
      </c>
      <c r="F322" s="44">
        <v>11.5</v>
      </c>
      <c r="G322" s="37">
        <v>1.2</v>
      </c>
      <c r="H322" s="36">
        <v>5</v>
      </c>
      <c r="I322" s="28" t="s">
        <v>1361</v>
      </c>
      <c r="J322" s="28" t="s">
        <v>175</v>
      </c>
      <c r="K322" s="28" t="s">
        <v>2179</v>
      </c>
      <c r="L322" s="28" t="s">
        <v>276</v>
      </c>
      <c r="N322" s="39"/>
      <c r="O322" s="39"/>
      <c r="P322" s="39"/>
      <c r="Q322" s="39"/>
      <c r="R322" s="39"/>
      <c r="S322" s="39">
        <v>10</v>
      </c>
    </row>
    <row r="323" spans="1:19" ht="15">
      <c r="A323" s="33">
        <v>100</v>
      </c>
      <c r="B323" s="33" t="s">
        <v>276</v>
      </c>
      <c r="C323" s="36" t="s">
        <v>326</v>
      </c>
      <c r="E323" s="41">
        <v>19</v>
      </c>
      <c r="F323" s="44">
        <v>11.5</v>
      </c>
      <c r="G323" s="37">
        <v>1.2</v>
      </c>
      <c r="H323" s="36">
        <v>6</v>
      </c>
      <c r="I323" s="28" t="s">
        <v>15</v>
      </c>
      <c r="J323" s="28" t="s">
        <v>176</v>
      </c>
      <c r="K323" s="28" t="s">
        <v>2187</v>
      </c>
      <c r="L323" s="28" t="s">
        <v>276</v>
      </c>
      <c r="N323" s="39"/>
      <c r="O323" s="39"/>
      <c r="P323" s="39">
        <v>9</v>
      </c>
      <c r="Q323" s="39"/>
      <c r="R323" s="39"/>
      <c r="S323" s="39"/>
    </row>
    <row r="324" spans="1:19" ht="15">
      <c r="A324" s="33">
        <v>100</v>
      </c>
      <c r="B324" s="33" t="s">
        <v>276</v>
      </c>
      <c r="C324" s="36" t="s">
        <v>326</v>
      </c>
      <c r="E324" s="41" t="s">
        <v>1702</v>
      </c>
      <c r="F324" s="44">
        <v>11.6</v>
      </c>
      <c r="G324" s="37">
        <v>1.2</v>
      </c>
      <c r="H324" s="36">
        <v>7</v>
      </c>
      <c r="I324" s="28" t="s">
        <v>23</v>
      </c>
      <c r="J324" s="28" t="s">
        <v>440</v>
      </c>
      <c r="K324" s="28" t="s">
        <v>2196</v>
      </c>
      <c r="L324" s="28" t="s">
        <v>276</v>
      </c>
      <c r="N324" s="39">
        <v>8</v>
      </c>
      <c r="O324" s="39"/>
      <c r="P324" s="39"/>
      <c r="Q324" s="39"/>
      <c r="R324" s="39"/>
      <c r="S324" s="39"/>
    </row>
    <row r="325" spans="1:19" ht="15">
      <c r="A325" s="33">
        <v>100</v>
      </c>
      <c r="B325" s="33" t="s">
        <v>276</v>
      </c>
      <c r="C325" s="36" t="s">
        <v>326</v>
      </c>
      <c r="E325" s="41">
        <v>27</v>
      </c>
      <c r="F325" s="44">
        <v>11.8</v>
      </c>
      <c r="G325" s="37">
        <v>1.2</v>
      </c>
      <c r="H325" s="36">
        <v>8</v>
      </c>
      <c r="I325" s="28" t="s">
        <v>22</v>
      </c>
      <c r="J325" s="28"/>
      <c r="L325" s="28" t="s">
        <v>276</v>
      </c>
      <c r="N325" s="39"/>
      <c r="O325" s="39"/>
      <c r="P325" s="39"/>
      <c r="Q325" s="39"/>
      <c r="R325" s="39"/>
      <c r="S325" s="39"/>
    </row>
    <row r="326" spans="1:19" ht="15">
      <c r="A326" s="33">
        <v>800</v>
      </c>
      <c r="B326" s="33" t="s">
        <v>254</v>
      </c>
      <c r="C326" s="36" t="s">
        <v>320</v>
      </c>
      <c r="E326" s="41" t="s">
        <v>1707</v>
      </c>
      <c r="F326" s="42" t="s">
        <v>2126</v>
      </c>
      <c r="G326" s="37"/>
      <c r="H326" s="36">
        <v>1</v>
      </c>
      <c r="I326" s="28" t="s">
        <v>1431</v>
      </c>
      <c r="J326" s="28" t="s">
        <v>174</v>
      </c>
      <c r="K326" s="28" t="s">
        <v>1069</v>
      </c>
      <c r="L326" s="28" t="s">
        <v>254</v>
      </c>
      <c r="N326" s="39"/>
      <c r="O326" s="39"/>
      <c r="P326" s="39"/>
      <c r="Q326" s="39">
        <v>12</v>
      </c>
      <c r="R326" s="39"/>
      <c r="S326" s="39"/>
    </row>
    <row r="327" spans="1:19" ht="15">
      <c r="A327" s="33">
        <v>800</v>
      </c>
      <c r="B327" s="33" t="s">
        <v>254</v>
      </c>
      <c r="C327" s="36" t="s">
        <v>320</v>
      </c>
      <c r="E327" s="41" t="s">
        <v>1706</v>
      </c>
      <c r="F327" s="42" t="s">
        <v>2127</v>
      </c>
      <c r="G327" s="37"/>
      <c r="H327" s="36">
        <v>2</v>
      </c>
      <c r="I327" s="28" t="s">
        <v>45</v>
      </c>
      <c r="J327" s="28" t="s">
        <v>176</v>
      </c>
      <c r="K327" s="28" t="s">
        <v>2187</v>
      </c>
      <c r="L327" s="28" t="s">
        <v>254</v>
      </c>
      <c r="N327" s="39"/>
      <c r="O327" s="39"/>
      <c r="P327" s="39">
        <v>10</v>
      </c>
      <c r="Q327" s="39"/>
      <c r="R327" s="39"/>
      <c r="S327" s="39"/>
    </row>
    <row r="328" spans="1:19" ht="15">
      <c r="A328" s="33">
        <v>800</v>
      </c>
      <c r="B328" s="33" t="s">
        <v>254</v>
      </c>
      <c r="C328" s="36" t="s">
        <v>320</v>
      </c>
      <c r="E328" s="41">
        <v>55</v>
      </c>
      <c r="F328" s="42" t="s">
        <v>2129</v>
      </c>
      <c r="G328" s="37"/>
      <c r="H328" s="36">
        <v>3</v>
      </c>
      <c r="I328" s="28" t="s">
        <v>47</v>
      </c>
      <c r="J328" s="28"/>
      <c r="K328" s="28" t="s">
        <v>2189</v>
      </c>
      <c r="L328" s="28" t="s">
        <v>254</v>
      </c>
      <c r="N328" s="39"/>
      <c r="O328" s="39"/>
      <c r="P328" s="39"/>
      <c r="Q328" s="39"/>
      <c r="R328" s="39"/>
      <c r="S328" s="39"/>
    </row>
    <row r="329" spans="1:19" ht="15">
      <c r="A329" s="33">
        <v>800</v>
      </c>
      <c r="B329" s="33" t="s">
        <v>254</v>
      </c>
      <c r="C329" s="36" t="s">
        <v>320</v>
      </c>
      <c r="E329" s="41" t="s">
        <v>1293</v>
      </c>
      <c r="F329" s="42" t="s">
        <v>2128</v>
      </c>
      <c r="G329" s="37"/>
      <c r="H329" s="36">
        <v>4</v>
      </c>
      <c r="I329" s="28" t="s">
        <v>1432</v>
      </c>
      <c r="J329" s="28" t="s">
        <v>440</v>
      </c>
      <c r="K329" s="28" t="s">
        <v>2179</v>
      </c>
      <c r="L329" s="28" t="s">
        <v>254</v>
      </c>
      <c r="N329" s="39">
        <v>9</v>
      </c>
      <c r="O329" s="39"/>
      <c r="P329" s="39"/>
      <c r="Q329" s="39"/>
      <c r="R329" s="39"/>
      <c r="S329" s="39"/>
    </row>
    <row r="330" spans="1:19" ht="15">
      <c r="A330" s="33">
        <v>800</v>
      </c>
      <c r="B330" s="33" t="s">
        <v>254</v>
      </c>
      <c r="C330" s="36" t="s">
        <v>320</v>
      </c>
      <c r="E330" s="41" t="s">
        <v>1705</v>
      </c>
      <c r="F330" s="42" t="s">
        <v>2130</v>
      </c>
      <c r="G330" s="37"/>
      <c r="H330" s="36">
        <v>5</v>
      </c>
      <c r="I330" s="28" t="s">
        <v>1433</v>
      </c>
      <c r="J330" s="28" t="s">
        <v>169</v>
      </c>
      <c r="K330" s="28" t="s">
        <v>795</v>
      </c>
      <c r="L330" s="28" t="s">
        <v>254</v>
      </c>
      <c r="N330" s="39"/>
      <c r="O330" s="39">
        <v>8</v>
      </c>
      <c r="P330" s="39"/>
      <c r="Q330" s="39"/>
      <c r="R330" s="39"/>
      <c r="S330" s="39"/>
    </row>
    <row r="331" spans="1:19" ht="15">
      <c r="A331" s="33">
        <v>800</v>
      </c>
      <c r="B331" s="33" t="s">
        <v>254</v>
      </c>
      <c r="C331" s="36" t="s">
        <v>320</v>
      </c>
      <c r="E331" s="41">
        <v>65</v>
      </c>
      <c r="F331" s="42" t="s">
        <v>2131</v>
      </c>
      <c r="G331" s="37"/>
      <c r="H331" s="36">
        <v>6</v>
      </c>
      <c r="I331" s="28" t="s">
        <v>56</v>
      </c>
      <c r="J331" s="28"/>
      <c r="K331" s="28" t="s">
        <v>883</v>
      </c>
      <c r="L331" s="28" t="s">
        <v>254</v>
      </c>
      <c r="N331" s="39"/>
      <c r="O331" s="39"/>
      <c r="P331" s="39"/>
      <c r="Q331" s="39"/>
      <c r="R331" s="39"/>
      <c r="S331" s="39"/>
    </row>
    <row r="332" spans="1:19" ht="15">
      <c r="A332" s="33">
        <v>800</v>
      </c>
      <c r="B332" s="33" t="s">
        <v>254</v>
      </c>
      <c r="C332" s="36" t="s">
        <v>320</v>
      </c>
      <c r="E332" s="41">
        <v>52</v>
      </c>
      <c r="F332" s="42" t="s">
        <v>2132</v>
      </c>
      <c r="G332" s="37"/>
      <c r="H332" s="36">
        <v>7</v>
      </c>
      <c r="I332" s="28" t="s">
        <v>44</v>
      </c>
      <c r="J332" s="28"/>
      <c r="K332" s="28" t="s">
        <v>844</v>
      </c>
      <c r="L332" s="28" t="s">
        <v>254</v>
      </c>
      <c r="N332" s="39"/>
      <c r="O332" s="39"/>
      <c r="P332" s="39"/>
      <c r="Q332" s="39"/>
      <c r="R332" s="39"/>
      <c r="S332" s="39"/>
    </row>
    <row r="333" spans="1:19" ht="15">
      <c r="A333" s="33">
        <v>800</v>
      </c>
      <c r="B333" s="33" t="s">
        <v>192</v>
      </c>
      <c r="C333" s="36" t="s">
        <v>317</v>
      </c>
      <c r="E333" s="41" t="s">
        <v>1711</v>
      </c>
      <c r="F333" s="42" t="s">
        <v>2120</v>
      </c>
      <c r="G333" s="42"/>
      <c r="H333" s="36">
        <v>1</v>
      </c>
      <c r="I333" s="28" t="s">
        <v>37</v>
      </c>
      <c r="J333" s="28" t="s">
        <v>175</v>
      </c>
      <c r="K333" s="28" t="s">
        <v>2212</v>
      </c>
      <c r="L333" s="28" t="s">
        <v>192</v>
      </c>
      <c r="N333" s="39"/>
      <c r="O333" s="39"/>
      <c r="P333" s="39"/>
      <c r="Q333" s="39"/>
      <c r="R333" s="39"/>
      <c r="S333" s="39">
        <v>12</v>
      </c>
    </row>
    <row r="334" spans="1:19" ht="15">
      <c r="A334" s="33">
        <v>800</v>
      </c>
      <c r="B334" s="33" t="s">
        <v>192</v>
      </c>
      <c r="C334" s="36" t="s">
        <v>317</v>
      </c>
      <c r="E334" s="41" t="s">
        <v>1710</v>
      </c>
      <c r="F334" s="42" t="s">
        <v>2121</v>
      </c>
      <c r="G334" s="42"/>
      <c r="H334" s="36">
        <v>2</v>
      </c>
      <c r="I334" s="28" t="s">
        <v>29</v>
      </c>
      <c r="J334" s="28" t="s">
        <v>176</v>
      </c>
      <c r="K334" s="28" t="s">
        <v>2190</v>
      </c>
      <c r="L334" s="28" t="s">
        <v>192</v>
      </c>
      <c r="N334" s="39"/>
      <c r="O334" s="39"/>
      <c r="P334" s="39">
        <v>10</v>
      </c>
      <c r="Q334" s="39"/>
      <c r="R334" s="39"/>
      <c r="S334" s="39"/>
    </row>
    <row r="335" spans="1:19" ht="15">
      <c r="A335" s="33">
        <v>800</v>
      </c>
      <c r="B335" s="33" t="s">
        <v>192</v>
      </c>
      <c r="C335" s="36" t="s">
        <v>317</v>
      </c>
      <c r="E335" s="41" t="s">
        <v>1709</v>
      </c>
      <c r="F335" s="42" t="s">
        <v>2122</v>
      </c>
      <c r="G335" s="42"/>
      <c r="H335" s="36">
        <v>3</v>
      </c>
      <c r="I335" s="28" t="s">
        <v>1442</v>
      </c>
      <c r="J335" s="28" t="s">
        <v>192</v>
      </c>
      <c r="K335" s="28" t="s">
        <v>795</v>
      </c>
      <c r="L335" s="28" t="s">
        <v>192</v>
      </c>
      <c r="N335" s="39"/>
      <c r="O335" s="39"/>
      <c r="P335" s="39"/>
      <c r="Q335" s="39"/>
      <c r="R335" s="39"/>
      <c r="S335" s="39"/>
    </row>
    <row r="336" spans="1:19" ht="15">
      <c r="A336" s="33">
        <v>800</v>
      </c>
      <c r="B336" s="33" t="s">
        <v>192</v>
      </c>
      <c r="C336" s="36" t="s">
        <v>317</v>
      </c>
      <c r="E336" s="41">
        <v>210</v>
      </c>
      <c r="F336" s="42" t="s">
        <v>2123</v>
      </c>
      <c r="G336" s="42"/>
      <c r="H336" s="36">
        <v>4</v>
      </c>
      <c r="I336" s="28" t="s">
        <v>1300</v>
      </c>
      <c r="J336" s="28"/>
      <c r="L336" s="28" t="s">
        <v>192</v>
      </c>
      <c r="N336" s="39"/>
      <c r="O336" s="39"/>
      <c r="P336" s="39"/>
      <c r="Q336" s="39"/>
      <c r="R336" s="39"/>
      <c r="S336" s="39"/>
    </row>
    <row r="337" spans="1:19" ht="15">
      <c r="A337" s="33">
        <v>800</v>
      </c>
      <c r="B337" s="33" t="s">
        <v>192</v>
      </c>
      <c r="C337" s="36" t="s">
        <v>317</v>
      </c>
      <c r="E337" s="41" t="s">
        <v>1708</v>
      </c>
      <c r="F337" s="42" t="s">
        <v>2124</v>
      </c>
      <c r="G337" s="42"/>
      <c r="H337" s="36">
        <v>5</v>
      </c>
      <c r="I337" s="28" t="s">
        <v>1443</v>
      </c>
      <c r="J337" s="28" t="s">
        <v>440</v>
      </c>
      <c r="K337" s="28" t="s">
        <v>1619</v>
      </c>
      <c r="L337" s="28" t="s">
        <v>192</v>
      </c>
      <c r="N337" s="39">
        <v>9</v>
      </c>
      <c r="O337" s="39"/>
      <c r="P337" s="39"/>
      <c r="Q337" s="39"/>
      <c r="R337" s="39"/>
      <c r="S337" s="39"/>
    </row>
    <row r="338" spans="1:19" ht="15">
      <c r="A338" s="33">
        <v>800</v>
      </c>
      <c r="B338" s="33" t="s">
        <v>192</v>
      </c>
      <c r="C338" s="36" t="s">
        <v>317</v>
      </c>
      <c r="E338" s="41">
        <v>35</v>
      </c>
      <c r="F338" s="42" t="s">
        <v>2125</v>
      </c>
      <c r="G338" s="42"/>
      <c r="H338" s="36">
        <v>6</v>
      </c>
      <c r="I338" s="28" t="s">
        <v>28</v>
      </c>
      <c r="J338" s="28"/>
      <c r="K338" s="28" t="s">
        <v>2185</v>
      </c>
      <c r="L338" s="28" t="s">
        <v>192</v>
      </c>
      <c r="N338" s="39"/>
      <c r="O338" s="39"/>
      <c r="P338" s="39"/>
      <c r="Q338" s="39"/>
      <c r="R338" s="39"/>
      <c r="S338" s="39"/>
    </row>
    <row r="339" spans="1:19" ht="15">
      <c r="A339" s="33">
        <v>800</v>
      </c>
      <c r="B339" s="33" t="s">
        <v>192</v>
      </c>
      <c r="C339" s="36" t="s">
        <v>317</v>
      </c>
      <c r="E339" s="41">
        <v>39</v>
      </c>
      <c r="F339" s="44" t="s">
        <v>1301</v>
      </c>
      <c r="I339" s="28" t="s">
        <v>32</v>
      </c>
      <c r="J339" s="28"/>
      <c r="K339" s="28" t="s">
        <v>2189</v>
      </c>
      <c r="L339" s="28" t="s">
        <v>192</v>
      </c>
      <c r="N339" s="39"/>
      <c r="O339" s="39"/>
      <c r="P339" s="39"/>
      <c r="Q339" s="39"/>
      <c r="R339" s="39"/>
      <c r="S339" s="39"/>
    </row>
    <row r="340" spans="1:19" ht="15">
      <c r="A340" s="33">
        <v>800</v>
      </c>
      <c r="B340" s="33" t="s">
        <v>200</v>
      </c>
      <c r="C340" s="36" t="s">
        <v>314</v>
      </c>
      <c r="E340" s="41" t="s">
        <v>1714</v>
      </c>
      <c r="F340" s="42">
        <v>0.0016620370370370372</v>
      </c>
      <c r="G340" s="42"/>
      <c r="H340" s="36">
        <v>1</v>
      </c>
      <c r="I340" s="28" t="s">
        <v>1438</v>
      </c>
      <c r="J340" s="28" t="s">
        <v>175</v>
      </c>
      <c r="K340" s="28" t="s">
        <v>889</v>
      </c>
      <c r="L340" s="28" t="s">
        <v>200</v>
      </c>
      <c r="N340" s="39"/>
      <c r="O340" s="39"/>
      <c r="P340" s="39"/>
      <c r="Q340" s="39"/>
      <c r="R340" s="39"/>
      <c r="S340" s="39">
        <v>12</v>
      </c>
    </row>
    <row r="341" spans="1:19" ht="15">
      <c r="A341" s="33">
        <v>800</v>
      </c>
      <c r="B341" s="33" t="s">
        <v>200</v>
      </c>
      <c r="C341" s="36" t="s">
        <v>314</v>
      </c>
      <c r="E341" s="41" t="s">
        <v>1294</v>
      </c>
      <c r="F341" s="42">
        <v>0.0016724537037037036</v>
      </c>
      <c r="G341" s="42"/>
      <c r="H341" s="36">
        <v>2</v>
      </c>
      <c r="I341" s="28" t="s">
        <v>1439</v>
      </c>
      <c r="J341" s="28" t="s">
        <v>440</v>
      </c>
      <c r="K341" s="28" t="s">
        <v>1619</v>
      </c>
      <c r="L341" s="28" t="s">
        <v>200</v>
      </c>
      <c r="N341" s="39">
        <v>10</v>
      </c>
      <c r="O341" s="39"/>
      <c r="P341" s="39"/>
      <c r="Q341" s="39"/>
      <c r="R341" s="39"/>
      <c r="S341" s="39"/>
    </row>
    <row r="342" spans="1:19" ht="15">
      <c r="A342" s="33">
        <v>800</v>
      </c>
      <c r="B342" s="33" t="s">
        <v>200</v>
      </c>
      <c r="C342" s="36" t="s">
        <v>314</v>
      </c>
      <c r="E342" s="41" t="s">
        <v>1713</v>
      </c>
      <c r="F342" s="43">
        <v>0.1013888888888889</v>
      </c>
      <c r="G342" s="43"/>
      <c r="H342" s="36">
        <v>3</v>
      </c>
      <c r="I342" s="28" t="s">
        <v>1440</v>
      </c>
      <c r="J342" s="28" t="s">
        <v>171</v>
      </c>
      <c r="K342" s="28" t="s">
        <v>2185</v>
      </c>
      <c r="L342" s="28" t="s">
        <v>200</v>
      </c>
      <c r="N342" s="39"/>
      <c r="O342" s="39"/>
      <c r="P342" s="39"/>
      <c r="Q342" s="39"/>
      <c r="R342" s="39">
        <v>9</v>
      </c>
      <c r="S342" s="39"/>
    </row>
    <row r="343" spans="1:19" ht="15">
      <c r="A343" s="33">
        <v>800</v>
      </c>
      <c r="B343" s="33" t="s">
        <v>200</v>
      </c>
      <c r="C343" s="36" t="s">
        <v>314</v>
      </c>
      <c r="E343" s="41" t="s">
        <v>1712</v>
      </c>
      <c r="F343" s="42">
        <v>0.0017025462962962964</v>
      </c>
      <c r="G343" s="42"/>
      <c r="H343" s="36">
        <v>4</v>
      </c>
      <c r="I343" s="28" t="s">
        <v>1441</v>
      </c>
      <c r="J343" s="28" t="s">
        <v>169</v>
      </c>
      <c r="K343" s="28" t="s">
        <v>2182</v>
      </c>
      <c r="L343" s="28" t="s">
        <v>200</v>
      </c>
      <c r="N343" s="39"/>
      <c r="O343" s="39">
        <v>8</v>
      </c>
      <c r="P343" s="39"/>
      <c r="Q343" s="39"/>
      <c r="R343" s="39"/>
      <c r="S343" s="39"/>
    </row>
    <row r="344" spans="1:19" ht="15">
      <c r="A344" s="33">
        <v>800</v>
      </c>
      <c r="B344" s="33" t="s">
        <v>200</v>
      </c>
      <c r="C344" s="36" t="s">
        <v>314</v>
      </c>
      <c r="E344" s="41">
        <v>102</v>
      </c>
      <c r="F344" s="42">
        <v>0.0017430555555555552</v>
      </c>
      <c r="G344" s="42"/>
      <c r="H344" s="36">
        <v>5</v>
      </c>
      <c r="I344" s="28" t="s">
        <v>87</v>
      </c>
      <c r="J344" s="28"/>
      <c r="K344" s="28" t="s">
        <v>1008</v>
      </c>
      <c r="L344" s="28" t="s">
        <v>200</v>
      </c>
      <c r="N344" s="39"/>
      <c r="O344" s="39"/>
      <c r="P344" s="39"/>
      <c r="Q344" s="39"/>
      <c r="R344" s="39"/>
      <c r="S344" s="39"/>
    </row>
    <row r="345" spans="1:19" ht="15">
      <c r="A345" s="33">
        <v>800</v>
      </c>
      <c r="B345" s="33" t="s">
        <v>200</v>
      </c>
      <c r="C345" s="36" t="s">
        <v>314</v>
      </c>
      <c r="E345" s="41">
        <v>86</v>
      </c>
      <c r="F345" s="42">
        <v>0.00175</v>
      </c>
      <c r="G345" s="42"/>
      <c r="H345" s="36">
        <v>6</v>
      </c>
      <c r="I345" s="28" t="s">
        <v>73</v>
      </c>
      <c r="J345" s="28"/>
      <c r="K345" s="28" t="s">
        <v>2189</v>
      </c>
      <c r="L345" s="28" t="s">
        <v>200</v>
      </c>
      <c r="N345" s="39"/>
      <c r="O345" s="39"/>
      <c r="P345" s="39"/>
      <c r="Q345" s="39"/>
      <c r="R345" s="39"/>
      <c r="S345" s="39"/>
    </row>
    <row r="346" spans="1:19" ht="15">
      <c r="A346" s="33">
        <v>800</v>
      </c>
      <c r="B346" s="33" t="s">
        <v>200</v>
      </c>
      <c r="C346" s="36" t="s">
        <v>314</v>
      </c>
      <c r="E346" s="41">
        <v>196</v>
      </c>
      <c r="F346" s="42">
        <v>0.001769675925925926</v>
      </c>
      <c r="G346" s="42"/>
      <c r="H346" s="36">
        <v>7</v>
      </c>
      <c r="I346" s="28" t="s">
        <v>1296</v>
      </c>
      <c r="J346" s="28"/>
      <c r="L346" s="28" t="s">
        <v>200</v>
      </c>
      <c r="N346" s="39"/>
      <c r="O346" s="39"/>
      <c r="P346" s="39"/>
      <c r="Q346" s="39"/>
      <c r="R346" s="39"/>
      <c r="S346" s="39"/>
    </row>
    <row r="347" spans="1:19" ht="15">
      <c r="A347" s="33">
        <v>800</v>
      </c>
      <c r="B347" s="33" t="s">
        <v>200</v>
      </c>
      <c r="C347" s="36" t="s">
        <v>314</v>
      </c>
      <c r="E347" s="41">
        <v>98</v>
      </c>
      <c r="F347" s="42">
        <v>0.0017893518518518519</v>
      </c>
      <c r="G347" s="42"/>
      <c r="H347" s="36">
        <v>8</v>
      </c>
      <c r="I347" s="28" t="s">
        <v>84</v>
      </c>
      <c r="J347" s="28"/>
      <c r="K347" s="28" t="s">
        <v>928</v>
      </c>
      <c r="L347" s="28" t="s">
        <v>200</v>
      </c>
      <c r="N347" s="39"/>
      <c r="O347" s="39"/>
      <c r="P347" s="39"/>
      <c r="Q347" s="39"/>
      <c r="R347" s="39"/>
      <c r="S347" s="39"/>
    </row>
    <row r="348" spans="1:19" ht="15">
      <c r="A348" s="33">
        <v>800</v>
      </c>
      <c r="B348" s="33" t="s">
        <v>215</v>
      </c>
      <c r="C348" s="36" t="s">
        <v>308</v>
      </c>
      <c r="E348" s="41" t="s">
        <v>1718</v>
      </c>
      <c r="F348" s="42" t="s">
        <v>2113</v>
      </c>
      <c r="G348" s="42"/>
      <c r="H348" s="36">
        <v>1</v>
      </c>
      <c r="I348" s="28" t="s">
        <v>1444</v>
      </c>
      <c r="J348" s="28" t="s">
        <v>175</v>
      </c>
      <c r="K348" s="28" t="s">
        <v>1022</v>
      </c>
      <c r="L348" s="28" t="s">
        <v>215</v>
      </c>
      <c r="N348" s="39"/>
      <c r="O348" s="39"/>
      <c r="P348" s="39"/>
      <c r="Q348" s="39"/>
      <c r="R348" s="39"/>
      <c r="S348" s="39">
        <v>12</v>
      </c>
    </row>
    <row r="349" spans="1:19" ht="15">
      <c r="A349" s="33">
        <v>800</v>
      </c>
      <c r="B349" s="33" t="s">
        <v>215</v>
      </c>
      <c r="C349" s="36" t="s">
        <v>308</v>
      </c>
      <c r="E349" s="41" t="s">
        <v>1717</v>
      </c>
      <c r="F349" s="42" t="s">
        <v>2114</v>
      </c>
      <c r="G349" s="42"/>
      <c r="H349" s="36">
        <v>2</v>
      </c>
      <c r="I349" s="28" t="s">
        <v>1445</v>
      </c>
      <c r="J349" s="28" t="s">
        <v>171</v>
      </c>
      <c r="K349" s="28" t="s">
        <v>2186</v>
      </c>
      <c r="L349" s="28" t="s">
        <v>215</v>
      </c>
      <c r="N349" s="39"/>
      <c r="O349" s="39"/>
      <c r="P349" s="39"/>
      <c r="Q349" s="39"/>
      <c r="R349" s="39">
        <v>10</v>
      </c>
      <c r="S349" s="39"/>
    </row>
    <row r="350" spans="1:19" ht="15">
      <c r="A350" s="33">
        <v>800</v>
      </c>
      <c r="B350" s="33" t="s">
        <v>215</v>
      </c>
      <c r="C350" s="36" t="s">
        <v>308</v>
      </c>
      <c r="E350" s="41" t="s">
        <v>1716</v>
      </c>
      <c r="F350" s="42" t="s">
        <v>2115</v>
      </c>
      <c r="G350" s="42"/>
      <c r="H350" s="36">
        <v>3</v>
      </c>
      <c r="I350" s="28" t="s">
        <v>1446</v>
      </c>
      <c r="J350" s="28" t="s">
        <v>169</v>
      </c>
      <c r="L350" s="28" t="s">
        <v>215</v>
      </c>
      <c r="N350" s="39"/>
      <c r="O350" s="39">
        <v>9</v>
      </c>
      <c r="P350" s="39"/>
      <c r="Q350" s="39"/>
      <c r="R350" s="39"/>
      <c r="S350" s="39"/>
    </row>
    <row r="351" spans="1:19" ht="15">
      <c r="A351" s="33">
        <v>800</v>
      </c>
      <c r="B351" s="33" t="s">
        <v>215</v>
      </c>
      <c r="C351" s="36" t="s">
        <v>308</v>
      </c>
      <c r="E351" s="41">
        <v>80</v>
      </c>
      <c r="F351" s="42" t="s">
        <v>2116</v>
      </c>
      <c r="G351" s="42"/>
      <c r="H351" s="36">
        <v>4</v>
      </c>
      <c r="I351" s="28" t="s">
        <v>68</v>
      </c>
      <c r="J351" s="28"/>
      <c r="K351" s="28" t="s">
        <v>2212</v>
      </c>
      <c r="L351" s="28" t="s">
        <v>215</v>
      </c>
      <c r="N351" s="39"/>
      <c r="O351" s="39"/>
      <c r="P351" s="39"/>
      <c r="Q351" s="39"/>
      <c r="R351" s="39"/>
      <c r="S351" s="39"/>
    </row>
    <row r="352" spans="1:19" ht="15">
      <c r="A352" s="33">
        <v>800</v>
      </c>
      <c r="B352" s="33" t="s">
        <v>215</v>
      </c>
      <c r="C352" s="36" t="s">
        <v>308</v>
      </c>
      <c r="E352" s="41" t="s">
        <v>1715</v>
      </c>
      <c r="F352" s="42" t="s">
        <v>2117</v>
      </c>
      <c r="G352" s="42"/>
      <c r="H352" s="36">
        <v>5</v>
      </c>
      <c r="I352" s="28" t="s">
        <v>1426</v>
      </c>
      <c r="J352" s="28" t="s">
        <v>440</v>
      </c>
      <c r="K352" s="28" t="s">
        <v>2179</v>
      </c>
      <c r="L352" s="28" t="s">
        <v>215</v>
      </c>
      <c r="N352" s="39">
        <v>8</v>
      </c>
      <c r="O352" s="39"/>
      <c r="P352" s="39"/>
      <c r="Q352" s="39"/>
      <c r="R352" s="39"/>
      <c r="S352" s="39"/>
    </row>
    <row r="353" spans="1:19" ht="15">
      <c r="A353" s="33">
        <v>800</v>
      </c>
      <c r="B353" s="33" t="s">
        <v>215</v>
      </c>
      <c r="C353" s="36" t="s">
        <v>308</v>
      </c>
      <c r="E353" s="41">
        <v>68</v>
      </c>
      <c r="F353" s="42" t="s">
        <v>2118</v>
      </c>
      <c r="G353" s="42"/>
      <c r="H353" s="36">
        <v>6</v>
      </c>
      <c r="I353" s="28" t="s">
        <v>59</v>
      </c>
      <c r="J353" s="28"/>
      <c r="K353" s="28" t="s">
        <v>2185</v>
      </c>
      <c r="L353" s="28" t="s">
        <v>215</v>
      </c>
      <c r="N353" s="39"/>
      <c r="O353" s="39"/>
      <c r="P353" s="39"/>
      <c r="Q353" s="39"/>
      <c r="R353" s="39"/>
      <c r="S353" s="39"/>
    </row>
    <row r="354" spans="1:19" ht="15">
      <c r="A354" s="33">
        <v>800</v>
      </c>
      <c r="B354" s="33" t="s">
        <v>215</v>
      </c>
      <c r="C354" s="36" t="s">
        <v>308</v>
      </c>
      <c r="E354" s="41">
        <v>73</v>
      </c>
      <c r="F354" s="42" t="s">
        <v>2119</v>
      </c>
      <c r="G354" s="42"/>
      <c r="H354" s="36">
        <v>7</v>
      </c>
      <c r="I354" s="28" t="s">
        <v>63</v>
      </c>
      <c r="J354" s="28"/>
      <c r="K354" s="28" t="s">
        <v>2186</v>
      </c>
      <c r="L354" s="28" t="s">
        <v>215</v>
      </c>
      <c r="N354" s="39"/>
      <c r="O354" s="39"/>
      <c r="P354" s="39"/>
      <c r="Q354" s="39"/>
      <c r="R354" s="39"/>
      <c r="S354" s="39"/>
    </row>
    <row r="355" spans="1:19" ht="15">
      <c r="A355" s="33">
        <v>800</v>
      </c>
      <c r="B355" s="33" t="s">
        <v>207</v>
      </c>
      <c r="C355" s="36" t="s">
        <v>305</v>
      </c>
      <c r="E355" s="41" t="s">
        <v>1720</v>
      </c>
      <c r="F355" s="42" t="s">
        <v>2164</v>
      </c>
      <c r="G355" s="42"/>
      <c r="H355" s="36">
        <v>1</v>
      </c>
      <c r="I355" s="28" t="s">
        <v>1449</v>
      </c>
      <c r="J355" s="28" t="s">
        <v>174</v>
      </c>
      <c r="K355" s="28" t="s">
        <v>2212</v>
      </c>
      <c r="L355" s="28" t="s">
        <v>207</v>
      </c>
      <c r="N355" s="39"/>
      <c r="O355" s="39"/>
      <c r="P355" s="39"/>
      <c r="Q355" s="39">
        <v>12</v>
      </c>
      <c r="R355" s="39"/>
      <c r="S355" s="39"/>
    </row>
    <row r="356" spans="1:19" ht="15">
      <c r="A356" s="33">
        <v>800</v>
      </c>
      <c r="B356" s="33" t="s">
        <v>207</v>
      </c>
      <c r="C356" s="36" t="s">
        <v>305</v>
      </c>
      <c r="E356" s="41" t="s">
        <v>1722</v>
      </c>
      <c r="F356" s="42" t="s">
        <v>2165</v>
      </c>
      <c r="G356" s="42"/>
      <c r="H356" s="36">
        <v>2</v>
      </c>
      <c r="I356" s="28" t="s">
        <v>1450</v>
      </c>
      <c r="J356" s="28" t="s">
        <v>175</v>
      </c>
      <c r="K356" s="28" t="s">
        <v>2179</v>
      </c>
      <c r="L356" s="28" t="s">
        <v>207</v>
      </c>
      <c r="N356" s="39"/>
      <c r="O356" s="39"/>
      <c r="P356" s="39"/>
      <c r="Q356" s="39"/>
      <c r="R356" s="39"/>
      <c r="S356" s="39">
        <v>10</v>
      </c>
    </row>
    <row r="357" spans="1:19" ht="15">
      <c r="A357" s="33">
        <v>800</v>
      </c>
      <c r="B357" s="33" t="s">
        <v>207</v>
      </c>
      <c r="C357" s="36" t="s">
        <v>305</v>
      </c>
      <c r="E357" s="41" t="s">
        <v>1719</v>
      </c>
      <c r="F357" s="42" t="s">
        <v>2166</v>
      </c>
      <c r="G357" s="42"/>
      <c r="H357" s="36">
        <v>3</v>
      </c>
      <c r="I357" s="28" t="s">
        <v>1451</v>
      </c>
      <c r="J357" s="28" t="s">
        <v>701</v>
      </c>
      <c r="K357" s="28" t="s">
        <v>2202</v>
      </c>
      <c r="L357" s="28" t="s">
        <v>207</v>
      </c>
      <c r="N357" s="39"/>
      <c r="O357" s="39"/>
      <c r="P357" s="39">
        <v>9</v>
      </c>
      <c r="Q357" s="39"/>
      <c r="R357" s="39"/>
      <c r="S357" s="39"/>
    </row>
    <row r="358" spans="1:19" ht="15">
      <c r="A358" s="33">
        <v>800</v>
      </c>
      <c r="B358" s="33" t="s">
        <v>207</v>
      </c>
      <c r="C358" s="36" t="s">
        <v>305</v>
      </c>
      <c r="E358" s="41">
        <v>133</v>
      </c>
      <c r="F358" s="42" t="s">
        <v>2167</v>
      </c>
      <c r="G358" s="42"/>
      <c r="H358" s="36">
        <v>4</v>
      </c>
      <c r="I358" s="28" t="s">
        <v>108</v>
      </c>
      <c r="J358" s="28"/>
      <c r="K358" s="28" t="s">
        <v>2186</v>
      </c>
      <c r="L358" s="28" t="s">
        <v>207</v>
      </c>
      <c r="N358" s="39"/>
      <c r="O358" s="39"/>
      <c r="P358" s="39"/>
      <c r="Q358" s="39"/>
      <c r="R358" s="39"/>
      <c r="S358" s="39"/>
    </row>
    <row r="359" spans="1:19" ht="15">
      <c r="A359" s="33">
        <v>800</v>
      </c>
      <c r="B359" s="33" t="s">
        <v>207</v>
      </c>
      <c r="C359" s="36" t="s">
        <v>305</v>
      </c>
      <c r="E359" s="41" t="s">
        <v>1721</v>
      </c>
      <c r="F359" s="42" t="s">
        <v>2168</v>
      </c>
      <c r="G359" s="42"/>
      <c r="H359" s="36">
        <v>5</v>
      </c>
      <c r="I359" s="28" t="s">
        <v>1452</v>
      </c>
      <c r="J359" s="28" t="s">
        <v>171</v>
      </c>
      <c r="K359" s="28" t="s">
        <v>2185</v>
      </c>
      <c r="L359" s="28" t="s">
        <v>207</v>
      </c>
      <c r="N359" s="39"/>
      <c r="O359" s="39"/>
      <c r="P359" s="39"/>
      <c r="Q359" s="39"/>
      <c r="R359" s="39">
        <v>8</v>
      </c>
      <c r="S359" s="39"/>
    </row>
    <row r="360" spans="1:19" ht="15">
      <c r="A360" s="33">
        <v>800</v>
      </c>
      <c r="B360" s="33" t="s">
        <v>299</v>
      </c>
      <c r="C360" s="36" t="s">
        <v>300</v>
      </c>
      <c r="E360" s="41" t="s">
        <v>1723</v>
      </c>
      <c r="F360" s="42" t="s">
        <v>2112</v>
      </c>
      <c r="G360" s="42"/>
      <c r="H360" s="36">
        <v>1</v>
      </c>
      <c r="I360" s="28" t="s">
        <v>1448</v>
      </c>
      <c r="J360" s="28" t="s">
        <v>169</v>
      </c>
      <c r="K360" s="28" t="s">
        <v>2181</v>
      </c>
      <c r="L360" s="28" t="s">
        <v>299</v>
      </c>
      <c r="N360" s="39"/>
      <c r="O360" s="39">
        <v>12</v>
      </c>
      <c r="P360" s="39"/>
      <c r="Q360" s="39"/>
      <c r="R360" s="39"/>
      <c r="S360" s="39"/>
    </row>
    <row r="361" spans="1:19" ht="15">
      <c r="A361" s="33">
        <v>800</v>
      </c>
      <c r="B361" s="33" t="s">
        <v>243</v>
      </c>
      <c r="C361" s="36" t="s">
        <v>295</v>
      </c>
      <c r="E361" s="41" t="s">
        <v>1725</v>
      </c>
      <c r="F361" s="42" t="s">
        <v>2110</v>
      </c>
      <c r="G361" s="42"/>
      <c r="H361" s="36">
        <v>1</v>
      </c>
      <c r="I361" s="28" t="s">
        <v>1447</v>
      </c>
      <c r="J361" s="28" t="s">
        <v>174</v>
      </c>
      <c r="K361" s="28" t="s">
        <v>2193</v>
      </c>
      <c r="L361" s="28" t="s">
        <v>243</v>
      </c>
      <c r="N361" s="39"/>
      <c r="O361" s="39"/>
      <c r="P361" s="39"/>
      <c r="Q361" s="39">
        <v>12</v>
      </c>
      <c r="R361" s="39"/>
      <c r="S361" s="39"/>
    </row>
    <row r="362" spans="1:19" ht="15">
      <c r="A362" s="33">
        <v>800</v>
      </c>
      <c r="B362" s="33" t="s">
        <v>243</v>
      </c>
      <c r="C362" s="36" t="s">
        <v>295</v>
      </c>
      <c r="E362" s="41" t="s">
        <v>1724</v>
      </c>
      <c r="F362" s="42" t="s">
        <v>2111</v>
      </c>
      <c r="G362" s="42"/>
      <c r="H362" s="36">
        <v>2</v>
      </c>
      <c r="I362" s="28" t="s">
        <v>27</v>
      </c>
      <c r="J362" s="28" t="s">
        <v>169</v>
      </c>
      <c r="K362" s="28" t="s">
        <v>2181</v>
      </c>
      <c r="L362" s="28" t="s">
        <v>243</v>
      </c>
      <c r="N362" s="39"/>
      <c r="O362" s="39">
        <v>10</v>
      </c>
      <c r="P362" s="39"/>
      <c r="Q362" s="39"/>
      <c r="R362" s="39"/>
      <c r="S362" s="39"/>
    </row>
    <row r="363" spans="1:19" ht="15">
      <c r="A363" s="33">
        <v>800</v>
      </c>
      <c r="B363" s="33" t="s">
        <v>223</v>
      </c>
      <c r="C363" s="36" t="s">
        <v>292</v>
      </c>
      <c r="E363" s="41" t="s">
        <v>1727</v>
      </c>
      <c r="F363" s="42" t="s">
        <v>2159</v>
      </c>
      <c r="G363" s="42"/>
      <c r="H363" s="36">
        <v>1</v>
      </c>
      <c r="I363" s="28" t="s">
        <v>1456</v>
      </c>
      <c r="J363" s="28" t="s">
        <v>171</v>
      </c>
      <c r="K363" s="28" t="s">
        <v>2212</v>
      </c>
      <c r="L363" s="28" t="s">
        <v>223</v>
      </c>
      <c r="N363" s="39"/>
      <c r="O363" s="39"/>
      <c r="P363" s="39"/>
      <c r="Q363" s="39"/>
      <c r="R363" s="39">
        <v>12</v>
      </c>
      <c r="S363" s="39"/>
    </row>
    <row r="364" spans="1:19" ht="15">
      <c r="A364" s="33">
        <v>800</v>
      </c>
      <c r="B364" s="33" t="s">
        <v>223</v>
      </c>
      <c r="C364" s="36" t="s">
        <v>292</v>
      </c>
      <c r="E364" s="41" t="s">
        <v>1728</v>
      </c>
      <c r="F364" s="42" t="s">
        <v>2160</v>
      </c>
      <c r="G364" s="42"/>
      <c r="H364" s="36">
        <v>1</v>
      </c>
      <c r="I364" s="28" t="s">
        <v>1457</v>
      </c>
      <c r="J364" s="28" t="s">
        <v>175</v>
      </c>
      <c r="K364" s="28" t="s">
        <v>2209</v>
      </c>
      <c r="L364" s="28" t="s">
        <v>223</v>
      </c>
      <c r="N364" s="39"/>
      <c r="O364" s="39"/>
      <c r="P364" s="39"/>
      <c r="Q364" s="39"/>
      <c r="R364" s="39"/>
      <c r="S364" s="39">
        <v>10</v>
      </c>
    </row>
    <row r="365" spans="1:19" ht="15">
      <c r="A365" s="33">
        <v>800</v>
      </c>
      <c r="B365" s="33" t="s">
        <v>223</v>
      </c>
      <c r="C365" s="36" t="s">
        <v>292</v>
      </c>
      <c r="E365" s="41">
        <v>121</v>
      </c>
      <c r="F365" s="42" t="s">
        <v>2161</v>
      </c>
      <c r="G365" s="42"/>
      <c r="H365" s="36">
        <v>2</v>
      </c>
      <c r="I365" s="28" t="s">
        <v>99</v>
      </c>
      <c r="J365" s="28"/>
      <c r="K365" s="28" t="s">
        <v>2186</v>
      </c>
      <c r="L365" s="28" t="s">
        <v>223</v>
      </c>
      <c r="N365" s="39"/>
      <c r="O365" s="39"/>
      <c r="P365" s="39"/>
      <c r="Q365" s="39"/>
      <c r="R365" s="39"/>
      <c r="S365" s="39"/>
    </row>
    <row r="366" spans="1:19" ht="15">
      <c r="A366" s="33">
        <v>800</v>
      </c>
      <c r="B366" s="33" t="s">
        <v>223</v>
      </c>
      <c r="C366" s="36" t="s">
        <v>292</v>
      </c>
      <c r="E366" s="41" t="s">
        <v>1726</v>
      </c>
      <c r="F366" s="42" t="s">
        <v>2162</v>
      </c>
      <c r="G366" s="42"/>
      <c r="H366" s="36">
        <v>3</v>
      </c>
      <c r="I366" s="28" t="s">
        <v>1458</v>
      </c>
      <c r="J366" s="28" t="s">
        <v>169</v>
      </c>
      <c r="K366" s="28" t="s">
        <v>2184</v>
      </c>
      <c r="L366" s="28" t="s">
        <v>223</v>
      </c>
      <c r="N366" s="39"/>
      <c r="O366" s="39">
        <v>9</v>
      </c>
      <c r="P366" s="39"/>
      <c r="Q366" s="39"/>
      <c r="R366" s="39"/>
      <c r="S366" s="39"/>
    </row>
    <row r="367" spans="1:19" ht="15">
      <c r="A367" s="33">
        <v>800</v>
      </c>
      <c r="B367" s="33" t="s">
        <v>223</v>
      </c>
      <c r="C367" s="36" t="s">
        <v>292</v>
      </c>
      <c r="E367" s="41">
        <v>116</v>
      </c>
      <c r="F367" s="42" t="s">
        <v>2163</v>
      </c>
      <c r="G367" s="42"/>
      <c r="H367" s="36">
        <v>4</v>
      </c>
      <c r="I367" s="28" t="s">
        <v>96</v>
      </c>
      <c r="J367" s="28" t="s">
        <v>175</v>
      </c>
      <c r="K367" s="28" t="s">
        <v>2191</v>
      </c>
      <c r="L367" s="28" t="s">
        <v>223</v>
      </c>
      <c r="N367" s="39"/>
      <c r="O367" s="39"/>
      <c r="P367" s="39"/>
      <c r="Q367" s="39"/>
      <c r="R367" s="39"/>
      <c r="S367" s="39" t="s">
        <v>1306</v>
      </c>
    </row>
    <row r="368" spans="1:19" ht="15">
      <c r="A368" s="33">
        <v>800</v>
      </c>
      <c r="B368" s="33" t="s">
        <v>266</v>
      </c>
      <c r="C368" s="36" t="s">
        <v>288</v>
      </c>
      <c r="E368" s="41" t="s">
        <v>1729</v>
      </c>
      <c r="F368" s="42" t="s">
        <v>2137</v>
      </c>
      <c r="G368" s="42"/>
      <c r="H368" s="36">
        <v>1</v>
      </c>
      <c r="I368" s="28" t="s">
        <v>1459</v>
      </c>
      <c r="J368" s="28" t="s">
        <v>169</v>
      </c>
      <c r="K368" s="28" t="s">
        <v>2181</v>
      </c>
      <c r="L368" s="28" t="s">
        <v>266</v>
      </c>
      <c r="N368" s="39"/>
      <c r="O368" s="39">
        <v>12</v>
      </c>
      <c r="P368" s="39"/>
      <c r="Q368" s="39"/>
      <c r="R368" s="39"/>
      <c r="S368" s="39"/>
    </row>
    <row r="369" spans="1:19" ht="15">
      <c r="A369" s="33">
        <v>800</v>
      </c>
      <c r="B369" s="33" t="s">
        <v>266</v>
      </c>
      <c r="C369" s="36" t="s">
        <v>288</v>
      </c>
      <c r="E369" s="41" t="s">
        <v>1730</v>
      </c>
      <c r="F369" s="42" t="s">
        <v>2137</v>
      </c>
      <c r="G369" s="42"/>
      <c r="H369" s="36">
        <v>2</v>
      </c>
      <c r="I369" s="28" t="s">
        <v>1460</v>
      </c>
      <c r="J369" s="28" t="s">
        <v>176</v>
      </c>
      <c r="K369" s="28" t="s">
        <v>2187</v>
      </c>
      <c r="L369" s="28" t="s">
        <v>223</v>
      </c>
      <c r="N369" s="39"/>
      <c r="O369" s="39"/>
      <c r="P369" s="39">
        <v>12</v>
      </c>
      <c r="Q369" s="39"/>
      <c r="R369" s="39"/>
      <c r="S369" s="39"/>
    </row>
    <row r="370" spans="1:19" ht="15">
      <c r="A370" s="33">
        <v>800</v>
      </c>
      <c r="B370" s="33" t="s">
        <v>266</v>
      </c>
      <c r="C370" s="36" t="s">
        <v>288</v>
      </c>
      <c r="E370" s="41">
        <v>158</v>
      </c>
      <c r="F370" s="42" t="s">
        <v>2138</v>
      </c>
      <c r="G370" s="42"/>
      <c r="H370" s="36">
        <v>3</v>
      </c>
      <c r="I370" s="28" t="s">
        <v>129</v>
      </c>
      <c r="J370" s="28"/>
      <c r="K370" s="28" t="s">
        <v>2185</v>
      </c>
      <c r="L370" s="28" t="s">
        <v>266</v>
      </c>
      <c r="N370" s="39"/>
      <c r="O370" s="39"/>
      <c r="P370" s="39"/>
      <c r="Q370" s="39"/>
      <c r="R370" s="39"/>
      <c r="S370" s="39"/>
    </row>
    <row r="371" spans="1:19" ht="15">
      <c r="A371" s="33">
        <v>800</v>
      </c>
      <c r="B371" s="33" t="s">
        <v>266</v>
      </c>
      <c r="C371" s="36" t="s">
        <v>288</v>
      </c>
      <c r="E371" s="41" t="s">
        <v>1731</v>
      </c>
      <c r="F371" s="42" t="s">
        <v>2139</v>
      </c>
      <c r="G371" s="42"/>
      <c r="H371" s="36">
        <v>4</v>
      </c>
      <c r="I371" s="28" t="s">
        <v>1461</v>
      </c>
      <c r="J371" s="28" t="s">
        <v>171</v>
      </c>
      <c r="K371" s="28" t="s">
        <v>2229</v>
      </c>
      <c r="L371" s="28" t="s">
        <v>266</v>
      </c>
      <c r="N371" s="39"/>
      <c r="O371" s="39"/>
      <c r="P371" s="39"/>
      <c r="Q371" s="39"/>
      <c r="R371" s="39">
        <v>9</v>
      </c>
      <c r="S371" s="39"/>
    </row>
    <row r="372" spans="1:19" ht="15">
      <c r="A372" s="33">
        <v>800</v>
      </c>
      <c r="B372" s="33" t="s">
        <v>266</v>
      </c>
      <c r="C372" s="36" t="s">
        <v>288</v>
      </c>
      <c r="E372" s="41">
        <v>154</v>
      </c>
      <c r="F372" s="42" t="s">
        <v>2140</v>
      </c>
      <c r="G372" s="42"/>
      <c r="H372" s="36">
        <v>5</v>
      </c>
      <c r="I372" s="28" t="s">
        <v>126</v>
      </c>
      <c r="J372" s="28"/>
      <c r="K372" s="28" t="s">
        <v>2186</v>
      </c>
      <c r="L372" s="28" t="s">
        <v>266</v>
      </c>
      <c r="N372" s="39"/>
      <c r="O372" s="39"/>
      <c r="P372" s="39"/>
      <c r="Q372" s="39"/>
      <c r="R372" s="39"/>
      <c r="S372" s="39"/>
    </row>
    <row r="373" spans="1:19" ht="15">
      <c r="A373" s="33">
        <v>800</v>
      </c>
      <c r="B373" s="33" t="s">
        <v>276</v>
      </c>
      <c r="C373" s="36" t="s">
        <v>284</v>
      </c>
      <c r="E373" s="41">
        <v>204</v>
      </c>
      <c r="F373" s="42" t="s">
        <v>2133</v>
      </c>
      <c r="G373" s="42"/>
      <c r="H373" s="36">
        <v>1</v>
      </c>
      <c r="I373" s="28" t="s">
        <v>1308</v>
      </c>
      <c r="J373" s="28"/>
      <c r="L373" s="28" t="s">
        <v>276</v>
      </c>
      <c r="N373" s="39"/>
      <c r="O373" s="39"/>
      <c r="P373" s="39"/>
      <c r="Q373" s="39"/>
      <c r="R373" s="39"/>
      <c r="S373" s="39"/>
    </row>
    <row r="374" spans="1:19" ht="15">
      <c r="A374" s="33">
        <v>800</v>
      </c>
      <c r="B374" s="33" t="s">
        <v>276</v>
      </c>
      <c r="C374" s="36" t="s">
        <v>284</v>
      </c>
      <c r="E374" s="41">
        <v>20</v>
      </c>
      <c r="F374" s="42" t="s">
        <v>2134</v>
      </c>
      <c r="G374" s="42"/>
      <c r="H374" s="36">
        <v>2</v>
      </c>
      <c r="I374" s="28" t="s">
        <v>16</v>
      </c>
      <c r="J374" s="28"/>
      <c r="K374" s="28" t="s">
        <v>2183</v>
      </c>
      <c r="L374" s="28" t="s">
        <v>276</v>
      </c>
      <c r="N374" s="39"/>
      <c r="O374" s="39"/>
      <c r="P374" s="39"/>
      <c r="Q374" s="39"/>
      <c r="R374" s="39"/>
      <c r="S374" s="39"/>
    </row>
    <row r="375" spans="1:19" ht="15">
      <c r="A375" s="33">
        <v>800</v>
      </c>
      <c r="B375" s="33" t="s">
        <v>276</v>
      </c>
      <c r="C375" s="36" t="s">
        <v>284</v>
      </c>
      <c r="E375" s="41" t="s">
        <v>1732</v>
      </c>
      <c r="F375" s="42" t="s">
        <v>2135</v>
      </c>
      <c r="G375" s="42"/>
      <c r="H375" s="36">
        <v>3</v>
      </c>
      <c r="I375" s="28" t="s">
        <v>1462</v>
      </c>
      <c r="J375" s="28" t="s">
        <v>176</v>
      </c>
      <c r="K375" s="28" t="s">
        <v>1250</v>
      </c>
      <c r="L375" s="28" t="s">
        <v>276</v>
      </c>
      <c r="N375" s="39"/>
      <c r="O375" s="39"/>
      <c r="P375" s="39">
        <v>12</v>
      </c>
      <c r="Q375" s="39"/>
      <c r="R375" s="39"/>
      <c r="S375" s="39"/>
    </row>
    <row r="376" spans="1:19" ht="15">
      <c r="A376" s="33">
        <v>800</v>
      </c>
      <c r="B376" s="33" t="s">
        <v>276</v>
      </c>
      <c r="C376" s="36" t="s">
        <v>284</v>
      </c>
      <c r="E376" s="41">
        <v>5</v>
      </c>
      <c r="F376" s="42" t="s">
        <v>2136</v>
      </c>
      <c r="G376" s="42"/>
      <c r="H376" s="36">
        <v>4</v>
      </c>
      <c r="I376" s="28" t="s">
        <v>5</v>
      </c>
      <c r="J376" s="28"/>
      <c r="K376" s="28" t="s">
        <v>2199</v>
      </c>
      <c r="L376" s="28" t="s">
        <v>276</v>
      </c>
      <c r="N376" s="39"/>
      <c r="O376" s="39"/>
      <c r="P376" s="39"/>
      <c r="Q376" s="39"/>
      <c r="R376" s="39"/>
      <c r="S376" s="39"/>
    </row>
    <row r="377" spans="1:19" ht="15">
      <c r="A377" s="33" t="s">
        <v>267</v>
      </c>
      <c r="B377" s="33" t="s">
        <v>276</v>
      </c>
      <c r="C377" s="36" t="s">
        <v>278</v>
      </c>
      <c r="E377" s="41" t="s">
        <v>1733</v>
      </c>
      <c r="F377" s="44">
        <v>16.64</v>
      </c>
      <c r="G377" s="44">
        <v>0.8</v>
      </c>
      <c r="H377" s="36">
        <v>1</v>
      </c>
      <c r="I377" s="28" t="s">
        <v>20</v>
      </c>
      <c r="J377" s="28" t="s">
        <v>171</v>
      </c>
      <c r="K377" s="28" t="s">
        <v>2186</v>
      </c>
      <c r="L377" s="28" t="s">
        <v>276</v>
      </c>
      <c r="N377" s="39"/>
      <c r="O377" s="39"/>
      <c r="P377" s="39"/>
      <c r="Q377" s="39"/>
      <c r="R377" s="39">
        <v>12</v>
      </c>
      <c r="S377" s="39"/>
    </row>
    <row r="378" spans="1:19" ht="15">
      <c r="A378" s="33" t="s">
        <v>267</v>
      </c>
      <c r="B378" s="33" t="s">
        <v>266</v>
      </c>
      <c r="C378" s="36" t="s">
        <v>269</v>
      </c>
      <c r="E378" s="41" t="s">
        <v>1734</v>
      </c>
      <c r="F378" s="44">
        <v>14.04</v>
      </c>
      <c r="G378" s="36">
        <v>0.8</v>
      </c>
      <c r="H378" s="36">
        <v>1</v>
      </c>
      <c r="I378" s="28" t="s">
        <v>1463</v>
      </c>
      <c r="J378" s="28" t="s">
        <v>169</v>
      </c>
      <c r="K378" s="28" t="s">
        <v>2182</v>
      </c>
      <c r="L378" s="28" t="s">
        <v>266</v>
      </c>
      <c r="N378" s="39"/>
      <c r="O378" s="39">
        <v>12</v>
      </c>
      <c r="P378" s="39"/>
      <c r="Q378" s="39"/>
      <c r="R378" s="39"/>
      <c r="S378" s="39"/>
    </row>
    <row r="379" spans="1:19" ht="15">
      <c r="A379" s="33" t="s">
        <v>267</v>
      </c>
      <c r="B379" s="33" t="s">
        <v>266</v>
      </c>
      <c r="C379" s="36" t="s">
        <v>269</v>
      </c>
      <c r="E379" s="41">
        <v>186</v>
      </c>
      <c r="F379" s="44">
        <v>15.05</v>
      </c>
      <c r="G379" s="36">
        <v>0.8</v>
      </c>
      <c r="H379" s="36">
        <v>2</v>
      </c>
      <c r="I379" s="28" t="s">
        <v>2222</v>
      </c>
      <c r="J379" s="28"/>
      <c r="K379" s="28" t="s">
        <v>2182</v>
      </c>
      <c r="L379" s="28" t="s">
        <v>266</v>
      </c>
      <c r="N379" s="39"/>
      <c r="O379" s="39"/>
      <c r="P379" s="39"/>
      <c r="Q379" s="39"/>
      <c r="R379" s="39"/>
      <c r="S379" s="39"/>
    </row>
    <row r="380" spans="1:19" ht="15">
      <c r="A380" s="33" t="s">
        <v>267</v>
      </c>
      <c r="B380" s="33" t="s">
        <v>266</v>
      </c>
      <c r="C380" s="36" t="s">
        <v>269</v>
      </c>
      <c r="E380" s="41" t="s">
        <v>1735</v>
      </c>
      <c r="F380" s="44">
        <v>15.92</v>
      </c>
      <c r="G380" s="36">
        <v>0.8</v>
      </c>
      <c r="H380" s="36">
        <v>3</v>
      </c>
      <c r="I380" s="28" t="s">
        <v>1369</v>
      </c>
      <c r="J380" s="28" t="s">
        <v>171</v>
      </c>
      <c r="K380" s="28" t="s">
        <v>2185</v>
      </c>
      <c r="L380" s="28" t="s">
        <v>266</v>
      </c>
      <c r="N380" s="39"/>
      <c r="O380" s="39"/>
      <c r="P380" s="39"/>
      <c r="Q380" s="39"/>
      <c r="R380" s="39">
        <v>10</v>
      </c>
      <c r="S380" s="39"/>
    </row>
    <row r="381" spans="1:19" ht="15">
      <c r="A381" s="33" t="s">
        <v>244</v>
      </c>
      <c r="B381" s="33" t="s">
        <v>223</v>
      </c>
      <c r="C381" s="36" t="s">
        <v>259</v>
      </c>
      <c r="E381" s="41" t="s">
        <v>1736</v>
      </c>
      <c r="F381" s="44">
        <v>14.88</v>
      </c>
      <c r="G381" s="36">
        <v>1.2</v>
      </c>
      <c r="H381" s="36">
        <v>1</v>
      </c>
      <c r="I381" s="28" t="s">
        <v>1467</v>
      </c>
      <c r="J381" s="28" t="s">
        <v>176</v>
      </c>
      <c r="K381" s="28" t="s">
        <v>2190</v>
      </c>
      <c r="L381" s="28" t="s">
        <v>223</v>
      </c>
      <c r="N381" s="39"/>
      <c r="O381" s="39"/>
      <c r="P381" s="39">
        <v>12</v>
      </c>
      <c r="Q381" s="39"/>
      <c r="R381" s="39"/>
      <c r="S381" s="39"/>
    </row>
    <row r="382" spans="1:19" ht="15">
      <c r="A382" s="33" t="s">
        <v>244</v>
      </c>
      <c r="B382" s="33" t="s">
        <v>223</v>
      </c>
      <c r="C382" s="36" t="s">
        <v>259</v>
      </c>
      <c r="E382" s="41" t="s">
        <v>1737</v>
      </c>
      <c r="F382" s="44">
        <v>15.19</v>
      </c>
      <c r="G382" s="36">
        <v>1.2</v>
      </c>
      <c r="H382" s="36">
        <v>2</v>
      </c>
      <c r="I382" s="28" t="s">
        <v>1468</v>
      </c>
      <c r="J382" s="28" t="s">
        <v>175</v>
      </c>
      <c r="K382" s="28" t="s">
        <v>755</v>
      </c>
      <c r="L382" s="28" t="s">
        <v>223</v>
      </c>
      <c r="N382" s="39"/>
      <c r="O382" s="39"/>
      <c r="P382" s="39"/>
      <c r="Q382" s="39"/>
      <c r="R382" s="39"/>
      <c r="S382" s="39">
        <v>10</v>
      </c>
    </row>
    <row r="383" spans="1:19" ht="15">
      <c r="A383" s="33" t="s">
        <v>244</v>
      </c>
      <c r="B383" s="33" t="s">
        <v>223</v>
      </c>
      <c r="C383" s="36" t="s">
        <v>259</v>
      </c>
      <c r="E383" s="41" t="s">
        <v>1311</v>
      </c>
      <c r="F383" s="44">
        <v>15.5</v>
      </c>
      <c r="G383" s="36">
        <v>1.2</v>
      </c>
      <c r="H383" s="36">
        <v>3</v>
      </c>
      <c r="I383" s="28" t="s">
        <v>1392</v>
      </c>
      <c r="J383" s="28" t="s">
        <v>440</v>
      </c>
      <c r="K383" s="28" t="s">
        <v>1619</v>
      </c>
      <c r="L383" s="28" t="s">
        <v>223</v>
      </c>
      <c r="N383" s="39">
        <v>9</v>
      </c>
      <c r="O383" s="39"/>
      <c r="P383" s="39"/>
      <c r="Q383" s="39"/>
      <c r="R383" s="39"/>
      <c r="S383" s="39"/>
    </row>
    <row r="384" spans="1:19" ht="15">
      <c r="A384" s="33" t="s">
        <v>244</v>
      </c>
      <c r="B384" s="33" t="s">
        <v>243</v>
      </c>
      <c r="C384" s="36" t="s">
        <v>246</v>
      </c>
      <c r="E384" s="41">
        <v>32</v>
      </c>
      <c r="F384" s="44">
        <v>14.97</v>
      </c>
      <c r="G384" s="36">
        <v>1.2</v>
      </c>
      <c r="H384" s="36">
        <v>1</v>
      </c>
      <c r="I384" s="28" t="s">
        <v>25</v>
      </c>
      <c r="J384" s="28"/>
      <c r="K384" s="28" t="s">
        <v>1008</v>
      </c>
      <c r="L384" s="28" t="s">
        <v>243</v>
      </c>
      <c r="N384" s="39"/>
      <c r="O384" s="39"/>
      <c r="P384" s="39"/>
      <c r="Q384" s="39"/>
      <c r="R384" s="39"/>
      <c r="S384" s="39"/>
    </row>
    <row r="385" spans="1:19" ht="15">
      <c r="A385" s="33" t="s">
        <v>208</v>
      </c>
      <c r="B385" s="33" t="s">
        <v>215</v>
      </c>
      <c r="C385" s="36" t="s">
        <v>217</v>
      </c>
      <c r="E385" s="41">
        <v>83</v>
      </c>
      <c r="F385" s="44">
        <v>11.33</v>
      </c>
      <c r="G385" s="36">
        <v>2.2</v>
      </c>
      <c r="H385" s="36">
        <v>1</v>
      </c>
      <c r="I385" s="28" t="s">
        <v>70</v>
      </c>
      <c r="J385" s="28"/>
      <c r="K385" s="28" t="s">
        <v>1008</v>
      </c>
      <c r="L385" s="28" t="s">
        <v>215</v>
      </c>
      <c r="N385" s="39"/>
      <c r="O385" s="39"/>
      <c r="P385" s="39"/>
      <c r="Q385" s="39"/>
      <c r="R385" s="39"/>
      <c r="S385" s="39"/>
    </row>
    <row r="386" spans="1:19" ht="15">
      <c r="A386" s="33" t="s">
        <v>208</v>
      </c>
      <c r="B386" s="33" t="s">
        <v>215</v>
      </c>
      <c r="C386" s="36" t="s">
        <v>217</v>
      </c>
      <c r="E386" s="41" t="s">
        <v>1738</v>
      </c>
      <c r="F386" s="44">
        <v>11.94</v>
      </c>
      <c r="G386" s="36">
        <v>2.2</v>
      </c>
      <c r="H386" s="36">
        <v>2</v>
      </c>
      <c r="I386" s="28" t="s">
        <v>1344</v>
      </c>
      <c r="J386" s="28" t="s">
        <v>169</v>
      </c>
      <c r="K386" s="28" t="s">
        <v>2181</v>
      </c>
      <c r="L386" s="28" t="s">
        <v>215</v>
      </c>
      <c r="N386" s="39"/>
      <c r="O386" s="39">
        <v>12</v>
      </c>
      <c r="P386" s="39"/>
      <c r="Q386" s="39"/>
      <c r="R386" s="39"/>
      <c r="S386" s="39"/>
    </row>
    <row r="387" spans="1:19" ht="15">
      <c r="A387" s="33" t="s">
        <v>208</v>
      </c>
      <c r="B387" s="33" t="s">
        <v>215</v>
      </c>
      <c r="C387" s="36" t="s">
        <v>217</v>
      </c>
      <c r="E387" s="41" t="s">
        <v>1740</v>
      </c>
      <c r="F387" s="44">
        <v>12.07</v>
      </c>
      <c r="G387" s="36">
        <v>2.2</v>
      </c>
      <c r="H387" s="36">
        <v>3</v>
      </c>
      <c r="I387" s="28" t="s">
        <v>1364</v>
      </c>
      <c r="J387" s="28" t="s">
        <v>171</v>
      </c>
      <c r="K387" s="28" t="s">
        <v>2185</v>
      </c>
      <c r="L387" s="28" t="s">
        <v>215</v>
      </c>
      <c r="N387" s="39"/>
      <c r="O387" s="39"/>
      <c r="P387" s="39"/>
      <c r="Q387" s="39"/>
      <c r="R387" s="39">
        <v>10</v>
      </c>
      <c r="S387" s="39"/>
    </row>
    <row r="388" spans="1:19" ht="15">
      <c r="A388" s="33" t="s">
        <v>208</v>
      </c>
      <c r="B388" s="33" t="s">
        <v>215</v>
      </c>
      <c r="C388" s="36" t="s">
        <v>217</v>
      </c>
      <c r="E388" s="41" t="s">
        <v>1739</v>
      </c>
      <c r="F388" s="44">
        <v>12.1</v>
      </c>
      <c r="G388" s="36">
        <v>2.2</v>
      </c>
      <c r="H388" s="36">
        <v>4</v>
      </c>
      <c r="I388" s="28" t="s">
        <v>1465</v>
      </c>
      <c r="J388" s="28" t="s">
        <v>176</v>
      </c>
      <c r="K388" s="28" t="s">
        <v>2187</v>
      </c>
      <c r="L388" s="28" t="s">
        <v>215</v>
      </c>
      <c r="N388" s="39"/>
      <c r="O388" s="39"/>
      <c r="P388" s="39">
        <v>9</v>
      </c>
      <c r="Q388" s="39"/>
      <c r="R388" s="39"/>
      <c r="S388" s="39"/>
    </row>
    <row r="389" spans="1:19" ht="15">
      <c r="A389" s="33" t="s">
        <v>208</v>
      </c>
      <c r="B389" s="33" t="s">
        <v>215</v>
      </c>
      <c r="C389" s="36" t="s">
        <v>217</v>
      </c>
      <c r="E389" s="41" t="s">
        <v>1309</v>
      </c>
      <c r="F389" s="44">
        <v>12.66</v>
      </c>
      <c r="G389" s="36">
        <v>2.2</v>
      </c>
      <c r="H389" s="36">
        <v>5</v>
      </c>
      <c r="I389" s="28" t="s">
        <v>1466</v>
      </c>
      <c r="J389" s="28" t="s">
        <v>440</v>
      </c>
      <c r="K389" s="28" t="s">
        <v>1619</v>
      </c>
      <c r="L389" s="28" t="s">
        <v>215</v>
      </c>
      <c r="N389" s="39">
        <v>8</v>
      </c>
      <c r="O389" s="39"/>
      <c r="P389" s="39"/>
      <c r="Q389" s="39"/>
      <c r="R389" s="39"/>
      <c r="S389" s="39"/>
    </row>
    <row r="390" spans="1:19" ht="15">
      <c r="A390" s="33" t="s">
        <v>208</v>
      </c>
      <c r="B390" s="33" t="s">
        <v>207</v>
      </c>
      <c r="C390" s="36" t="s">
        <v>210</v>
      </c>
      <c r="E390" s="41" t="s">
        <v>1741</v>
      </c>
      <c r="F390" s="44">
        <v>12.31</v>
      </c>
      <c r="G390" s="36">
        <v>2.3</v>
      </c>
      <c r="H390" s="36">
        <v>1</v>
      </c>
      <c r="I390" s="28" t="s">
        <v>152</v>
      </c>
      <c r="J390" s="28" t="s">
        <v>440</v>
      </c>
      <c r="K390" s="28" t="s">
        <v>2179</v>
      </c>
      <c r="L390" s="28" t="s">
        <v>207</v>
      </c>
      <c r="N390" s="39">
        <v>12</v>
      </c>
      <c r="O390" s="39"/>
      <c r="P390" s="39"/>
      <c r="Q390" s="39"/>
      <c r="R390" s="39"/>
      <c r="S390" s="39"/>
    </row>
    <row r="391" spans="1:19" ht="15">
      <c r="A391" s="33" t="s">
        <v>208</v>
      </c>
      <c r="B391" s="33" t="s">
        <v>207</v>
      </c>
      <c r="C391" s="36" t="s">
        <v>210</v>
      </c>
      <c r="E391" s="41">
        <v>146</v>
      </c>
      <c r="F391" s="44">
        <v>12.52</v>
      </c>
      <c r="G391" s="36">
        <v>2.3</v>
      </c>
      <c r="H391" s="36">
        <v>2</v>
      </c>
      <c r="I391" s="28" t="s">
        <v>119</v>
      </c>
      <c r="J391" s="28"/>
      <c r="K391" s="28" t="s">
        <v>2189</v>
      </c>
      <c r="L391" s="28" t="s">
        <v>207</v>
      </c>
      <c r="N391" s="39"/>
      <c r="O391" s="39"/>
      <c r="P391" s="39"/>
      <c r="Q391" s="39"/>
      <c r="R391" s="39"/>
      <c r="S391" s="39"/>
    </row>
    <row r="392" spans="1:19" ht="15">
      <c r="A392" s="33" t="s">
        <v>208</v>
      </c>
      <c r="B392" s="33" t="s">
        <v>207</v>
      </c>
      <c r="C392" s="36" t="s">
        <v>210</v>
      </c>
      <c r="E392" s="41" t="s">
        <v>1742</v>
      </c>
      <c r="F392" s="44">
        <v>12.63</v>
      </c>
      <c r="G392" s="36">
        <v>2.3</v>
      </c>
      <c r="H392" s="36">
        <v>3</v>
      </c>
      <c r="I392" s="28" t="s">
        <v>1395</v>
      </c>
      <c r="J392" s="28" t="s">
        <v>169</v>
      </c>
      <c r="K392" s="28" t="s">
        <v>662</v>
      </c>
      <c r="L392" s="28" t="s">
        <v>207</v>
      </c>
      <c r="N392" s="39"/>
      <c r="O392" s="39">
        <v>10</v>
      </c>
      <c r="P392" s="39"/>
      <c r="Q392" s="39"/>
      <c r="R392" s="39"/>
      <c r="S392" s="39"/>
    </row>
    <row r="393" spans="1:19" ht="15">
      <c r="A393" s="33" t="s">
        <v>208</v>
      </c>
      <c r="B393" s="33" t="s">
        <v>207</v>
      </c>
      <c r="C393" s="36" t="s">
        <v>210</v>
      </c>
      <c r="E393" s="41" t="s">
        <v>1743</v>
      </c>
      <c r="F393" s="44">
        <v>12.7</v>
      </c>
      <c r="G393" s="36">
        <v>2.3</v>
      </c>
      <c r="H393" s="36">
        <v>4</v>
      </c>
      <c r="I393" s="28" t="s">
        <v>1429</v>
      </c>
      <c r="J393" s="28" t="s">
        <v>176</v>
      </c>
      <c r="K393" s="28" t="s">
        <v>2197</v>
      </c>
      <c r="L393" s="28" t="s">
        <v>207</v>
      </c>
      <c r="N393" s="39"/>
      <c r="O393" s="39"/>
      <c r="P393" s="39">
        <v>9</v>
      </c>
      <c r="Q393" s="39"/>
      <c r="R393" s="39"/>
      <c r="S393" s="39"/>
    </row>
    <row r="394" spans="1:19" ht="15">
      <c r="A394" s="33" t="s">
        <v>193</v>
      </c>
      <c r="B394" s="33" t="s">
        <v>200</v>
      </c>
      <c r="C394" s="36" t="s">
        <v>202</v>
      </c>
      <c r="E394" s="41" t="s">
        <v>1745</v>
      </c>
      <c r="F394" s="44">
        <v>11.52</v>
      </c>
      <c r="G394" s="36">
        <v>3.8</v>
      </c>
      <c r="H394" s="36">
        <v>1</v>
      </c>
      <c r="I394" s="28" t="s">
        <v>1469</v>
      </c>
      <c r="J394" s="28" t="s">
        <v>169</v>
      </c>
      <c r="K394" s="28" t="s">
        <v>2182</v>
      </c>
      <c r="L394" s="28" t="s">
        <v>200</v>
      </c>
      <c r="N394" s="39"/>
      <c r="O394" s="39">
        <v>12</v>
      </c>
      <c r="P394" s="39"/>
      <c r="Q394" s="39"/>
      <c r="R394" s="39"/>
      <c r="S394" s="39"/>
    </row>
    <row r="395" spans="1:19" ht="15">
      <c r="A395" s="33" t="s">
        <v>193</v>
      </c>
      <c r="B395" s="33" t="s">
        <v>200</v>
      </c>
      <c r="C395" s="36" t="s">
        <v>202</v>
      </c>
      <c r="E395" s="41" t="s">
        <v>1744</v>
      </c>
      <c r="F395" s="44">
        <v>12.22</v>
      </c>
      <c r="G395" s="36">
        <v>3.8</v>
      </c>
      <c r="H395" s="36">
        <v>2</v>
      </c>
      <c r="I395" s="28" t="s">
        <v>1470</v>
      </c>
      <c r="J395" s="28" t="s">
        <v>440</v>
      </c>
      <c r="K395" s="28" t="s">
        <v>2179</v>
      </c>
      <c r="L395" s="28" t="s">
        <v>200</v>
      </c>
      <c r="N395" s="39">
        <v>10</v>
      </c>
      <c r="O395" s="39"/>
      <c r="P395" s="39"/>
      <c r="Q395" s="39"/>
      <c r="R395" s="39"/>
      <c r="S395" s="39"/>
    </row>
    <row r="396" spans="1:19" ht="15">
      <c r="A396" s="33" t="s">
        <v>193</v>
      </c>
      <c r="B396" s="33" t="s">
        <v>200</v>
      </c>
      <c r="C396" s="36" t="s">
        <v>202</v>
      </c>
      <c r="E396" s="41" t="s">
        <v>1747</v>
      </c>
      <c r="F396" s="44">
        <v>12.5</v>
      </c>
      <c r="G396" s="36">
        <v>3.8</v>
      </c>
      <c r="H396" s="36">
        <v>3</v>
      </c>
      <c r="I396" s="28" t="s">
        <v>1471</v>
      </c>
      <c r="J396" s="28" t="s">
        <v>171</v>
      </c>
      <c r="L396" s="28" t="s">
        <v>200</v>
      </c>
      <c r="N396" s="39"/>
      <c r="O396" s="39"/>
      <c r="P396" s="39"/>
      <c r="Q396" s="39"/>
      <c r="R396" s="39">
        <v>9</v>
      </c>
      <c r="S396" s="39"/>
    </row>
    <row r="397" spans="1:19" ht="15">
      <c r="A397" s="33" t="s">
        <v>193</v>
      </c>
      <c r="B397" s="33" t="s">
        <v>200</v>
      </c>
      <c r="C397" s="36" t="s">
        <v>202</v>
      </c>
      <c r="E397" s="41">
        <v>101</v>
      </c>
      <c r="F397" s="44">
        <v>12.62</v>
      </c>
      <c r="G397" s="36">
        <v>3.8</v>
      </c>
      <c r="H397" s="36">
        <v>4</v>
      </c>
      <c r="I397" s="28" t="s">
        <v>86</v>
      </c>
      <c r="J397" s="28"/>
      <c r="K397" s="28" t="s">
        <v>2181</v>
      </c>
      <c r="L397" s="28" t="s">
        <v>200</v>
      </c>
      <c r="N397" s="39"/>
      <c r="O397" s="39"/>
      <c r="P397" s="39"/>
      <c r="Q397" s="39"/>
      <c r="R397" s="39"/>
      <c r="S397" s="39"/>
    </row>
    <row r="398" spans="1:19" ht="15">
      <c r="A398" s="33" t="s">
        <v>193</v>
      </c>
      <c r="B398" s="33" t="s">
        <v>200</v>
      </c>
      <c r="C398" s="36" t="s">
        <v>202</v>
      </c>
      <c r="E398" s="41">
        <v>96</v>
      </c>
      <c r="F398" s="44">
        <v>12.83</v>
      </c>
      <c r="G398" s="36">
        <v>3.8</v>
      </c>
      <c r="H398" s="36">
        <v>5</v>
      </c>
      <c r="I398" s="28" t="s">
        <v>82</v>
      </c>
      <c r="J398" s="28"/>
      <c r="K398" s="28" t="s">
        <v>2187</v>
      </c>
      <c r="L398" s="28" t="s">
        <v>200</v>
      </c>
      <c r="N398" s="39"/>
      <c r="O398" s="39"/>
      <c r="P398" s="39"/>
      <c r="Q398" s="39"/>
      <c r="R398" s="39"/>
      <c r="S398" s="39"/>
    </row>
    <row r="399" spans="1:19" ht="15">
      <c r="A399" s="33" t="s">
        <v>193</v>
      </c>
      <c r="B399" s="33" t="s">
        <v>200</v>
      </c>
      <c r="C399" s="36" t="s">
        <v>202</v>
      </c>
      <c r="E399" s="41" t="s">
        <v>1746</v>
      </c>
      <c r="F399" s="44">
        <v>13.11</v>
      </c>
      <c r="G399" s="36">
        <v>3.8</v>
      </c>
      <c r="H399" s="36">
        <v>6</v>
      </c>
      <c r="I399" s="28" t="s">
        <v>93</v>
      </c>
      <c r="J399" s="28" t="s">
        <v>176</v>
      </c>
      <c r="K399" s="28" t="s">
        <v>2188</v>
      </c>
      <c r="L399" s="28" t="s">
        <v>200</v>
      </c>
      <c r="N399" s="39"/>
      <c r="O399" s="39"/>
      <c r="P399" s="39">
        <v>8</v>
      </c>
      <c r="Q399" s="39"/>
      <c r="R399" s="39"/>
      <c r="S399" s="39"/>
    </row>
    <row r="400" spans="1:19" ht="15">
      <c r="A400" s="33" t="s">
        <v>193</v>
      </c>
      <c r="B400" s="33" t="s">
        <v>200</v>
      </c>
      <c r="C400" s="36" t="s">
        <v>202</v>
      </c>
      <c r="E400" s="41">
        <v>178</v>
      </c>
      <c r="F400" s="44">
        <v>13.47</v>
      </c>
      <c r="G400" s="36">
        <v>3.8</v>
      </c>
      <c r="H400" s="36">
        <v>7</v>
      </c>
      <c r="I400" s="28" t="s">
        <v>142</v>
      </c>
      <c r="J400" s="28"/>
      <c r="K400" s="28" t="s">
        <v>643</v>
      </c>
      <c r="L400" s="28" t="s">
        <v>200</v>
      </c>
      <c r="N400" s="39"/>
      <c r="O400" s="39"/>
      <c r="P400" s="39"/>
      <c r="Q400" s="39"/>
      <c r="R400" s="39"/>
      <c r="S400" s="39"/>
    </row>
    <row r="401" spans="1:19" ht="15">
      <c r="A401" s="33" t="s">
        <v>193</v>
      </c>
      <c r="B401" s="33" t="s">
        <v>200</v>
      </c>
      <c r="C401" s="36" t="s">
        <v>202</v>
      </c>
      <c r="E401" s="41">
        <v>97</v>
      </c>
      <c r="F401" s="44">
        <v>13.69</v>
      </c>
      <c r="G401" s="36">
        <v>3.8</v>
      </c>
      <c r="H401" s="36">
        <v>8</v>
      </c>
      <c r="I401" s="28" t="s">
        <v>83</v>
      </c>
      <c r="J401" s="28" t="s">
        <v>440</v>
      </c>
      <c r="K401" s="28" t="s">
        <v>2179</v>
      </c>
      <c r="L401" s="28" t="s">
        <v>200</v>
      </c>
      <c r="N401" s="39">
        <v>7</v>
      </c>
      <c r="O401" s="39"/>
      <c r="P401" s="39"/>
      <c r="Q401" s="39"/>
      <c r="R401" s="39"/>
      <c r="S401" s="39"/>
    </row>
    <row r="402" spans="1:19" ht="15">
      <c r="A402" s="33" t="s">
        <v>193</v>
      </c>
      <c r="B402" s="33" t="s">
        <v>192</v>
      </c>
      <c r="C402" s="36" t="s">
        <v>195</v>
      </c>
      <c r="E402" s="41" t="s">
        <v>1749</v>
      </c>
      <c r="F402" s="44">
        <v>13.17</v>
      </c>
      <c r="G402" s="36">
        <v>2.1</v>
      </c>
      <c r="H402" s="36">
        <v>1</v>
      </c>
      <c r="I402" s="28" t="s">
        <v>33</v>
      </c>
      <c r="J402" s="28" t="s">
        <v>169</v>
      </c>
      <c r="K402" s="28" t="s">
        <v>2184</v>
      </c>
      <c r="L402" s="28" t="s">
        <v>192</v>
      </c>
      <c r="N402" s="39"/>
      <c r="O402" s="39">
        <v>12</v>
      </c>
      <c r="P402" s="39"/>
      <c r="Q402" s="39"/>
      <c r="R402" s="39"/>
      <c r="S402" s="39"/>
    </row>
    <row r="403" spans="1:19" ht="15">
      <c r="A403" s="33" t="s">
        <v>193</v>
      </c>
      <c r="B403" s="33" t="s">
        <v>192</v>
      </c>
      <c r="C403" s="36" t="s">
        <v>195</v>
      </c>
      <c r="E403" s="41">
        <v>43</v>
      </c>
      <c r="F403" s="44">
        <v>13.91</v>
      </c>
      <c r="G403" s="36">
        <v>2.1</v>
      </c>
      <c r="H403" s="36">
        <v>2</v>
      </c>
      <c r="I403" s="28" t="s">
        <v>36</v>
      </c>
      <c r="J403" s="28" t="s">
        <v>1340</v>
      </c>
      <c r="K403" s="28" t="s">
        <v>2184</v>
      </c>
      <c r="L403" s="28" t="s">
        <v>192</v>
      </c>
      <c r="N403" s="39"/>
      <c r="O403" s="39"/>
      <c r="P403" s="39"/>
      <c r="Q403" s="39"/>
      <c r="R403" s="39"/>
      <c r="S403" s="39"/>
    </row>
    <row r="404" spans="1:19" ht="15">
      <c r="A404" s="33" t="s">
        <v>193</v>
      </c>
      <c r="B404" s="33" t="s">
        <v>192</v>
      </c>
      <c r="C404" s="36" t="s">
        <v>195</v>
      </c>
      <c r="E404" s="41" t="s">
        <v>1750</v>
      </c>
      <c r="F404" s="44">
        <v>14.18</v>
      </c>
      <c r="G404" s="36">
        <v>2.1</v>
      </c>
      <c r="H404" s="36">
        <v>3</v>
      </c>
      <c r="I404" s="28" t="s">
        <v>38</v>
      </c>
      <c r="J404" s="28" t="s">
        <v>171</v>
      </c>
      <c r="K404" s="28" t="s">
        <v>2186</v>
      </c>
      <c r="L404" s="28" t="s">
        <v>192</v>
      </c>
      <c r="N404" s="39"/>
      <c r="O404" s="39"/>
      <c r="P404" s="39"/>
      <c r="Q404" s="39"/>
      <c r="R404" s="39">
        <v>10</v>
      </c>
      <c r="S404" s="39"/>
    </row>
    <row r="405" spans="1:19" ht="15">
      <c r="A405" s="33" t="s">
        <v>193</v>
      </c>
      <c r="B405" s="33" t="s">
        <v>192</v>
      </c>
      <c r="C405" s="36" t="s">
        <v>195</v>
      </c>
      <c r="E405" s="41" t="s">
        <v>1748</v>
      </c>
      <c r="F405" s="44">
        <v>16.47</v>
      </c>
      <c r="G405" s="36">
        <v>2.1</v>
      </c>
      <c r="H405" s="36">
        <v>4</v>
      </c>
      <c r="I405" s="28" t="s">
        <v>39</v>
      </c>
      <c r="J405" s="28" t="s">
        <v>440</v>
      </c>
      <c r="K405" s="28" t="s">
        <v>2179</v>
      </c>
      <c r="L405" s="28" t="s">
        <v>192</v>
      </c>
      <c r="N405" s="39">
        <v>9</v>
      </c>
      <c r="O405" s="39"/>
      <c r="P405" s="39"/>
      <c r="Q405" s="39"/>
      <c r="R405" s="39"/>
      <c r="S405" s="39"/>
    </row>
    <row r="406" spans="1:19" ht="15">
      <c r="A406" s="33" t="s">
        <v>394</v>
      </c>
      <c r="B406" s="33" t="s">
        <v>254</v>
      </c>
      <c r="C406" s="36" t="s">
        <v>396</v>
      </c>
      <c r="D406" s="37">
        <v>1</v>
      </c>
      <c r="E406" s="41" t="s">
        <v>1752</v>
      </c>
      <c r="F406" s="44">
        <v>11.48</v>
      </c>
      <c r="G406" s="36">
        <v>1.8</v>
      </c>
      <c r="H406" s="36">
        <v>1</v>
      </c>
      <c r="I406" s="28" t="s">
        <v>1484</v>
      </c>
      <c r="J406" s="28" t="s">
        <v>169</v>
      </c>
      <c r="L406" s="28" t="s">
        <v>254</v>
      </c>
      <c r="N406" s="39"/>
      <c r="O406" s="39">
        <v>12</v>
      </c>
      <c r="P406" s="39"/>
      <c r="Q406" s="39"/>
      <c r="R406" s="39"/>
      <c r="S406" s="39"/>
    </row>
    <row r="407" spans="1:19" ht="15">
      <c r="A407" s="33" t="s">
        <v>394</v>
      </c>
      <c r="B407" s="33" t="s">
        <v>254</v>
      </c>
      <c r="C407" s="36" t="s">
        <v>396</v>
      </c>
      <c r="D407" s="37">
        <v>1</v>
      </c>
      <c r="E407" s="41" t="s">
        <v>1751</v>
      </c>
      <c r="F407" s="44">
        <v>11.63</v>
      </c>
      <c r="G407" s="36">
        <v>1.8</v>
      </c>
      <c r="H407" s="36">
        <v>2</v>
      </c>
      <c r="I407" s="28" t="s">
        <v>1407</v>
      </c>
      <c r="J407" s="28" t="s">
        <v>440</v>
      </c>
      <c r="L407" s="28" t="s">
        <v>254</v>
      </c>
      <c r="N407" s="39">
        <v>10</v>
      </c>
      <c r="O407" s="39"/>
      <c r="P407" s="39"/>
      <c r="Q407" s="39"/>
      <c r="R407" s="39"/>
      <c r="S407" s="39"/>
    </row>
    <row r="408" spans="1:19" ht="15">
      <c r="A408" s="33" t="s">
        <v>394</v>
      </c>
      <c r="B408" s="33" t="s">
        <v>254</v>
      </c>
      <c r="C408" s="36" t="s">
        <v>396</v>
      </c>
      <c r="D408" s="37">
        <v>1</v>
      </c>
      <c r="E408" s="41">
        <v>62</v>
      </c>
      <c r="F408" s="44">
        <v>12</v>
      </c>
      <c r="G408" s="36">
        <v>1.8</v>
      </c>
      <c r="H408" s="36">
        <v>3</v>
      </c>
      <c r="I408" s="28" t="s">
        <v>53</v>
      </c>
      <c r="J408" s="28" t="s">
        <v>1340</v>
      </c>
      <c r="K408" s="28" t="s">
        <v>2189</v>
      </c>
      <c r="L408" s="28" t="s">
        <v>254</v>
      </c>
      <c r="N408" s="39"/>
      <c r="O408" s="39"/>
      <c r="P408" s="39"/>
      <c r="Q408" s="39"/>
      <c r="R408" s="39"/>
      <c r="S408" s="39"/>
    </row>
    <row r="409" spans="1:19" ht="15">
      <c r="A409" s="33" t="s">
        <v>394</v>
      </c>
      <c r="B409" s="33" t="s">
        <v>254</v>
      </c>
      <c r="C409" s="36" t="s">
        <v>396</v>
      </c>
      <c r="D409" s="37">
        <v>1</v>
      </c>
      <c r="E409" s="41">
        <v>50</v>
      </c>
      <c r="F409" s="44">
        <v>12.05</v>
      </c>
      <c r="G409" s="36">
        <v>1.8</v>
      </c>
      <c r="H409" s="36">
        <v>4</v>
      </c>
      <c r="I409" s="28" t="s">
        <v>42</v>
      </c>
      <c r="J409" s="28" t="s">
        <v>1340</v>
      </c>
      <c r="K409" s="28" t="s">
        <v>2202</v>
      </c>
      <c r="L409" s="28" t="s">
        <v>254</v>
      </c>
      <c r="N409" s="39"/>
      <c r="O409" s="39"/>
      <c r="P409" s="39"/>
      <c r="Q409" s="39"/>
      <c r="R409" s="39"/>
      <c r="S409" s="39"/>
    </row>
    <row r="410" spans="1:19" ht="15">
      <c r="A410" s="33" t="s">
        <v>394</v>
      </c>
      <c r="B410" s="33" t="s">
        <v>254</v>
      </c>
      <c r="C410" s="36" t="s">
        <v>396</v>
      </c>
      <c r="D410" s="37">
        <v>1</v>
      </c>
      <c r="E410" s="41" t="s">
        <v>1753</v>
      </c>
      <c r="F410" s="44">
        <v>12.17</v>
      </c>
      <c r="G410" s="36">
        <v>1.8</v>
      </c>
      <c r="H410" s="36">
        <v>5</v>
      </c>
      <c r="I410" s="28" t="s">
        <v>50</v>
      </c>
      <c r="J410" s="28" t="s">
        <v>176</v>
      </c>
      <c r="K410" s="28" t="s">
        <v>2190</v>
      </c>
      <c r="L410" s="28" t="s">
        <v>254</v>
      </c>
      <c r="N410" s="39"/>
      <c r="O410" s="39"/>
      <c r="P410" s="39">
        <v>9</v>
      </c>
      <c r="Q410" s="39"/>
      <c r="R410" s="39"/>
      <c r="S410" s="39"/>
    </row>
    <row r="411" spans="1:19" ht="15">
      <c r="A411" s="33" t="s">
        <v>394</v>
      </c>
      <c r="B411" s="33" t="s">
        <v>254</v>
      </c>
      <c r="C411" s="36" t="s">
        <v>396</v>
      </c>
      <c r="D411" s="37">
        <v>2</v>
      </c>
      <c r="E411" s="41">
        <v>51</v>
      </c>
      <c r="F411" s="44">
        <v>12.39</v>
      </c>
      <c r="G411" s="36">
        <v>1.3</v>
      </c>
      <c r="H411" s="36">
        <v>6</v>
      </c>
      <c r="I411" s="28" t="s">
        <v>43</v>
      </c>
      <c r="J411" s="28" t="s">
        <v>1340</v>
      </c>
      <c r="K411" s="28" t="s">
        <v>2179</v>
      </c>
      <c r="L411" s="28" t="s">
        <v>254</v>
      </c>
      <c r="N411" s="39"/>
      <c r="O411" s="39"/>
      <c r="P411" s="39"/>
      <c r="Q411" s="39"/>
      <c r="R411" s="39"/>
      <c r="S411" s="39"/>
    </row>
    <row r="412" spans="1:19" ht="15">
      <c r="A412" s="33" t="s">
        <v>394</v>
      </c>
      <c r="B412" s="33" t="s">
        <v>254</v>
      </c>
      <c r="C412" s="36" t="s">
        <v>396</v>
      </c>
      <c r="D412" s="37">
        <v>2</v>
      </c>
      <c r="E412" s="41" t="s">
        <v>1754</v>
      </c>
      <c r="F412" s="44">
        <v>12.43</v>
      </c>
      <c r="G412" s="36">
        <v>1.3</v>
      </c>
      <c r="H412" s="36">
        <v>7</v>
      </c>
      <c r="I412" s="28" t="s">
        <v>1485</v>
      </c>
      <c r="J412" s="28" t="s">
        <v>175</v>
      </c>
      <c r="K412" s="28" t="s">
        <v>2191</v>
      </c>
      <c r="L412" s="28" t="s">
        <v>254</v>
      </c>
      <c r="N412" s="39"/>
      <c r="O412" s="39"/>
      <c r="P412" s="39"/>
      <c r="Q412" s="39"/>
      <c r="R412" s="39"/>
      <c r="S412" s="39">
        <v>8</v>
      </c>
    </row>
    <row r="413" spans="1:19" ht="15">
      <c r="A413" s="33" t="s">
        <v>394</v>
      </c>
      <c r="B413" s="33" t="s">
        <v>254</v>
      </c>
      <c r="C413" s="36" t="s">
        <v>396</v>
      </c>
      <c r="D413" s="37">
        <v>2</v>
      </c>
      <c r="E413" s="41">
        <v>54</v>
      </c>
      <c r="F413" s="44">
        <v>12.44</v>
      </c>
      <c r="G413" s="36">
        <v>1.3</v>
      </c>
      <c r="H413" s="36">
        <v>8</v>
      </c>
      <c r="I413" s="28" t="s">
        <v>46</v>
      </c>
      <c r="J413" s="28" t="s">
        <v>1340</v>
      </c>
      <c r="L413" s="28" t="s">
        <v>254</v>
      </c>
      <c r="N413" s="39"/>
      <c r="O413" s="39"/>
      <c r="P413" s="39"/>
      <c r="Q413" s="39"/>
      <c r="R413" s="39"/>
      <c r="S413" s="39"/>
    </row>
    <row r="414" spans="1:19" ht="15">
      <c r="A414" s="33" t="s">
        <v>394</v>
      </c>
      <c r="B414" s="33" t="s">
        <v>254</v>
      </c>
      <c r="C414" s="36" t="s">
        <v>396</v>
      </c>
      <c r="D414" s="37">
        <v>1</v>
      </c>
      <c r="E414" s="41">
        <v>181</v>
      </c>
      <c r="F414" s="44">
        <v>12.46</v>
      </c>
      <c r="G414" s="36">
        <v>1.8</v>
      </c>
      <c r="H414" s="36">
        <v>9</v>
      </c>
      <c r="I414" s="28" t="s">
        <v>145</v>
      </c>
      <c r="J414" s="28" t="s">
        <v>1340</v>
      </c>
      <c r="K414" s="28" t="s">
        <v>1101</v>
      </c>
      <c r="L414" s="28" t="s">
        <v>254</v>
      </c>
      <c r="N414" s="39"/>
      <c r="O414" s="39"/>
      <c r="P414" s="39"/>
      <c r="Q414" s="39"/>
      <c r="R414" s="39"/>
      <c r="S414" s="39"/>
    </row>
    <row r="415" spans="1:19" ht="15">
      <c r="A415" s="33" t="s">
        <v>394</v>
      </c>
      <c r="B415" s="33" t="s">
        <v>254</v>
      </c>
      <c r="C415" s="36" t="s">
        <v>396</v>
      </c>
      <c r="D415" s="37">
        <v>2</v>
      </c>
      <c r="E415" s="41">
        <v>61</v>
      </c>
      <c r="F415" s="44">
        <v>13.39</v>
      </c>
      <c r="G415" s="36">
        <v>1.3</v>
      </c>
      <c r="H415" s="36">
        <v>10</v>
      </c>
      <c r="I415" s="28" t="s">
        <v>52</v>
      </c>
      <c r="J415" s="28" t="s">
        <v>1340</v>
      </c>
      <c r="K415" s="28" t="s">
        <v>2181</v>
      </c>
      <c r="L415" s="28" t="s">
        <v>254</v>
      </c>
      <c r="N415" s="39"/>
      <c r="O415" s="39"/>
      <c r="P415" s="39"/>
      <c r="Q415" s="39"/>
      <c r="R415" s="39"/>
      <c r="S415" s="39"/>
    </row>
    <row r="416" spans="1:19" ht="15">
      <c r="A416" s="33" t="s">
        <v>394</v>
      </c>
      <c r="B416" s="33" t="s">
        <v>254</v>
      </c>
      <c r="C416" s="36" t="s">
        <v>396</v>
      </c>
      <c r="D416" s="37">
        <v>2</v>
      </c>
      <c r="E416" s="41">
        <v>57</v>
      </c>
      <c r="F416" s="44">
        <v>13.6</v>
      </c>
      <c r="G416" s="36">
        <v>1.3</v>
      </c>
      <c r="H416" s="36">
        <v>11</v>
      </c>
      <c r="I416" s="28" t="s">
        <v>49</v>
      </c>
      <c r="J416" s="28" t="s">
        <v>1340</v>
      </c>
      <c r="K416" s="28" t="s">
        <v>643</v>
      </c>
      <c r="L416" s="28" t="s">
        <v>254</v>
      </c>
      <c r="N416" s="39"/>
      <c r="O416" s="39"/>
      <c r="P416" s="39"/>
      <c r="Q416" s="39"/>
      <c r="R416" s="39"/>
      <c r="S416" s="39"/>
    </row>
    <row r="417" spans="1:19" ht="15">
      <c r="A417" s="33">
        <v>3000</v>
      </c>
      <c r="B417" s="33" t="s">
        <v>2047</v>
      </c>
      <c r="C417" s="36" t="s">
        <v>388</v>
      </c>
      <c r="E417" s="41">
        <v>220</v>
      </c>
      <c r="F417" s="42" t="s">
        <v>2102</v>
      </c>
      <c r="H417" s="36">
        <v>1</v>
      </c>
      <c r="I417" s="28" t="s">
        <v>2079</v>
      </c>
      <c r="J417" s="28" t="s">
        <v>1340</v>
      </c>
      <c r="L417" s="28" t="s">
        <v>215</v>
      </c>
      <c r="N417" s="39"/>
      <c r="O417" s="39"/>
      <c r="P417" s="39"/>
      <c r="Q417" s="39"/>
      <c r="R417" s="39"/>
      <c r="S417" s="39"/>
    </row>
    <row r="418" spans="1:19" ht="15">
      <c r="A418" s="33">
        <v>3000</v>
      </c>
      <c r="B418" s="33" t="s">
        <v>2047</v>
      </c>
      <c r="C418" s="36" t="s">
        <v>388</v>
      </c>
      <c r="E418" s="41">
        <v>194</v>
      </c>
      <c r="F418" s="42">
        <v>0.0066157407407407415</v>
      </c>
      <c r="H418" s="36">
        <v>2</v>
      </c>
      <c r="I418" s="28" t="s">
        <v>1295</v>
      </c>
      <c r="J418" s="28" t="s">
        <v>1340</v>
      </c>
      <c r="L418" s="28" t="s">
        <v>215</v>
      </c>
      <c r="N418" s="39"/>
      <c r="O418" s="39"/>
      <c r="P418" s="39"/>
      <c r="Q418" s="39"/>
      <c r="R418" s="39"/>
      <c r="S418" s="39"/>
    </row>
    <row r="419" spans="1:19" ht="15">
      <c r="A419" s="33">
        <v>3000</v>
      </c>
      <c r="B419" s="33" t="s">
        <v>2047</v>
      </c>
      <c r="C419" s="36" t="s">
        <v>388</v>
      </c>
      <c r="E419" s="41" t="s">
        <v>1821</v>
      </c>
      <c r="F419" s="42" t="s">
        <v>2103</v>
      </c>
      <c r="H419" s="36">
        <v>3</v>
      </c>
      <c r="I419" s="28" t="s">
        <v>1486</v>
      </c>
      <c r="J419" s="28" t="s">
        <v>440</v>
      </c>
      <c r="K419" s="28" t="s">
        <v>2216</v>
      </c>
      <c r="L419" s="28" t="s">
        <v>215</v>
      </c>
      <c r="N419" s="39">
        <v>12</v>
      </c>
      <c r="O419" s="39"/>
      <c r="P419" s="39"/>
      <c r="Q419" s="39"/>
      <c r="R419" s="39"/>
      <c r="S419" s="39"/>
    </row>
    <row r="420" spans="1:19" ht="15">
      <c r="A420" s="33">
        <v>3000</v>
      </c>
      <c r="B420" s="33" t="s">
        <v>2047</v>
      </c>
      <c r="C420" s="36" t="s">
        <v>388</v>
      </c>
      <c r="E420" s="41" t="s">
        <v>1822</v>
      </c>
      <c r="F420" s="42" t="s">
        <v>2104</v>
      </c>
      <c r="H420" s="36">
        <v>4</v>
      </c>
      <c r="I420" s="28" t="s">
        <v>30</v>
      </c>
      <c r="J420" s="28" t="s">
        <v>169</v>
      </c>
      <c r="K420" s="28" t="s">
        <v>2182</v>
      </c>
      <c r="L420" s="28" t="s">
        <v>192</v>
      </c>
      <c r="N420" s="39"/>
      <c r="O420" s="39">
        <v>10</v>
      </c>
      <c r="P420" s="39"/>
      <c r="Q420" s="39"/>
      <c r="R420" s="39"/>
      <c r="S420" s="39"/>
    </row>
    <row r="421" spans="1:19" ht="15">
      <c r="A421" s="33">
        <v>3000</v>
      </c>
      <c r="B421" s="33" t="s">
        <v>2047</v>
      </c>
      <c r="C421" s="36" t="s">
        <v>388</v>
      </c>
      <c r="E421" s="41" t="s">
        <v>1824</v>
      </c>
      <c r="F421" s="42" t="s">
        <v>2105</v>
      </c>
      <c r="H421" s="36">
        <v>1</v>
      </c>
      <c r="I421" s="28" t="s">
        <v>1487</v>
      </c>
      <c r="J421" s="28" t="s">
        <v>176</v>
      </c>
      <c r="K421" s="28" t="s">
        <v>2185</v>
      </c>
      <c r="L421" s="28" t="s">
        <v>200</v>
      </c>
      <c r="N421" s="39"/>
      <c r="O421" s="39"/>
      <c r="P421" s="39">
        <v>12</v>
      </c>
      <c r="Q421" s="39"/>
      <c r="R421" s="39"/>
      <c r="S421" s="39"/>
    </row>
    <row r="422" spans="1:19" ht="15">
      <c r="A422" s="33">
        <v>3000</v>
      </c>
      <c r="B422" s="33" t="s">
        <v>2047</v>
      </c>
      <c r="C422" s="36" t="s">
        <v>388</v>
      </c>
      <c r="E422" s="41" t="s">
        <v>1825</v>
      </c>
      <c r="F422" s="42" t="s">
        <v>2106</v>
      </c>
      <c r="H422" s="36">
        <v>2</v>
      </c>
      <c r="I422" s="28" t="s">
        <v>1488</v>
      </c>
      <c r="J422" s="28" t="s">
        <v>171</v>
      </c>
      <c r="K422" s="28" t="s">
        <v>2186</v>
      </c>
      <c r="L422" s="28" t="s">
        <v>200</v>
      </c>
      <c r="N422" s="39"/>
      <c r="O422" s="39"/>
      <c r="P422" s="39"/>
      <c r="Q422" s="39"/>
      <c r="R422" s="39">
        <v>10</v>
      </c>
      <c r="S422" s="39"/>
    </row>
    <row r="423" spans="1:19" ht="15">
      <c r="A423" s="33">
        <v>3000</v>
      </c>
      <c r="B423" s="33" t="s">
        <v>2047</v>
      </c>
      <c r="C423" s="36" t="s">
        <v>388</v>
      </c>
      <c r="E423" s="41" t="s">
        <v>1823</v>
      </c>
      <c r="F423" s="44" t="s">
        <v>2107</v>
      </c>
      <c r="H423" s="36">
        <v>3</v>
      </c>
      <c r="I423" s="28" t="s">
        <v>1489</v>
      </c>
      <c r="J423" s="28" t="s">
        <v>169</v>
      </c>
      <c r="K423" s="28" t="s">
        <v>2181</v>
      </c>
      <c r="L423" s="28" t="s">
        <v>200</v>
      </c>
      <c r="N423" s="39"/>
      <c r="O423" s="39">
        <v>9</v>
      </c>
      <c r="P423" s="39"/>
      <c r="Q423" s="39"/>
      <c r="R423" s="39"/>
      <c r="S423" s="39"/>
    </row>
    <row r="424" spans="1:19" ht="15">
      <c r="A424" s="33">
        <v>3000</v>
      </c>
      <c r="B424" s="33" t="s">
        <v>2047</v>
      </c>
      <c r="C424" s="36" t="s">
        <v>388</v>
      </c>
      <c r="E424" s="41">
        <v>120</v>
      </c>
      <c r="F424" s="42" t="s">
        <v>2096</v>
      </c>
      <c r="H424" s="36">
        <v>1</v>
      </c>
      <c r="I424" s="28" t="s">
        <v>98</v>
      </c>
      <c r="J424" s="28" t="s">
        <v>1340</v>
      </c>
      <c r="K424" s="28" t="s">
        <v>2192</v>
      </c>
      <c r="L424" s="28" t="s">
        <v>223</v>
      </c>
      <c r="N424" s="39"/>
      <c r="O424" s="39"/>
      <c r="P424" s="39"/>
      <c r="Q424" s="39"/>
      <c r="R424" s="39"/>
      <c r="S424" s="39"/>
    </row>
    <row r="425" spans="1:19" ht="15">
      <c r="A425" s="33">
        <v>3000</v>
      </c>
      <c r="B425" s="33" t="s">
        <v>2047</v>
      </c>
      <c r="C425" s="36" t="s">
        <v>388</v>
      </c>
      <c r="E425" s="41" t="s">
        <v>1827</v>
      </c>
      <c r="F425" s="42" t="s">
        <v>2097</v>
      </c>
      <c r="H425" s="36">
        <v>2</v>
      </c>
      <c r="I425" s="28" t="s">
        <v>2099</v>
      </c>
      <c r="J425" s="28" t="s">
        <v>174</v>
      </c>
      <c r="K425" s="28" t="s">
        <v>2192</v>
      </c>
      <c r="L425" s="28" t="s">
        <v>223</v>
      </c>
      <c r="N425" s="39"/>
      <c r="O425" s="39"/>
      <c r="P425" s="39"/>
      <c r="Q425" s="39">
        <v>12</v>
      </c>
      <c r="R425" s="39"/>
      <c r="S425" s="39"/>
    </row>
    <row r="426" spans="1:19" ht="15">
      <c r="A426" s="33">
        <v>3000</v>
      </c>
      <c r="B426" s="33" t="s">
        <v>2047</v>
      </c>
      <c r="C426" s="36" t="s">
        <v>388</v>
      </c>
      <c r="E426" s="41" t="s">
        <v>1826</v>
      </c>
      <c r="F426" s="42" t="s">
        <v>2098</v>
      </c>
      <c r="H426" s="36">
        <v>3</v>
      </c>
      <c r="I426" s="28" t="s">
        <v>1490</v>
      </c>
      <c r="J426" s="28" t="s">
        <v>169</v>
      </c>
      <c r="K426" s="28" t="s">
        <v>795</v>
      </c>
      <c r="L426" s="28" t="s">
        <v>223</v>
      </c>
      <c r="N426" s="39"/>
      <c r="O426" s="39">
        <v>10</v>
      </c>
      <c r="P426" s="39"/>
      <c r="Q426" s="39"/>
      <c r="R426" s="39"/>
      <c r="S426" s="39"/>
    </row>
    <row r="427" spans="1:19" ht="15">
      <c r="A427" s="33">
        <v>3000</v>
      </c>
      <c r="B427" s="33" t="s">
        <v>2047</v>
      </c>
      <c r="C427" s="36" t="s">
        <v>388</v>
      </c>
      <c r="E427" s="41" t="s">
        <v>1828</v>
      </c>
      <c r="F427" s="42" t="s">
        <v>2100</v>
      </c>
      <c r="H427" s="36">
        <v>4</v>
      </c>
      <c r="I427" s="28" t="s">
        <v>1491</v>
      </c>
      <c r="J427" s="28" t="s">
        <v>171</v>
      </c>
      <c r="K427" s="28" t="s">
        <v>836</v>
      </c>
      <c r="L427" s="28" t="s">
        <v>223</v>
      </c>
      <c r="N427" s="39"/>
      <c r="O427" s="39"/>
      <c r="P427" s="39"/>
      <c r="Q427" s="39"/>
      <c r="R427" s="39">
        <v>9</v>
      </c>
      <c r="S427" s="39"/>
    </row>
    <row r="428" spans="1:19" ht="15">
      <c r="A428" s="33">
        <v>3000</v>
      </c>
      <c r="B428" s="33" t="s">
        <v>2047</v>
      </c>
      <c r="C428" s="36" t="s">
        <v>388</v>
      </c>
      <c r="E428" s="41">
        <v>114</v>
      </c>
      <c r="F428" s="42" t="s">
        <v>2101</v>
      </c>
      <c r="H428" s="36">
        <v>5</v>
      </c>
      <c r="I428" s="28" t="s">
        <v>94</v>
      </c>
      <c r="J428" s="28" t="s">
        <v>1340</v>
      </c>
      <c r="K428" s="28" t="s">
        <v>2182</v>
      </c>
      <c r="L428" s="28" t="s">
        <v>223</v>
      </c>
      <c r="N428" s="39"/>
      <c r="O428" s="39"/>
      <c r="P428" s="39"/>
      <c r="Q428" s="39"/>
      <c r="R428" s="39"/>
      <c r="S428" s="39"/>
    </row>
    <row r="429" spans="1:19" ht="15">
      <c r="A429" s="33">
        <v>3000</v>
      </c>
      <c r="B429" s="33" t="s">
        <v>2047</v>
      </c>
      <c r="C429" s="36" t="s">
        <v>388</v>
      </c>
      <c r="E429" s="41" t="s">
        <v>1829</v>
      </c>
      <c r="F429" s="42">
        <v>0.0071703703703703695</v>
      </c>
      <c r="H429" s="36">
        <v>1</v>
      </c>
      <c r="I429" s="28" t="s">
        <v>1492</v>
      </c>
      <c r="J429" s="28" t="s">
        <v>171</v>
      </c>
      <c r="K429" s="28" t="s">
        <v>2185</v>
      </c>
      <c r="L429" s="28" t="s">
        <v>207</v>
      </c>
      <c r="N429" s="39"/>
      <c r="O429" s="39"/>
      <c r="P429" s="39"/>
      <c r="Q429" s="39"/>
      <c r="R429" s="39">
        <v>12</v>
      </c>
      <c r="S429" s="39"/>
    </row>
    <row r="430" spans="1:19" ht="15">
      <c r="A430" s="33">
        <v>3000</v>
      </c>
      <c r="B430" s="33" t="s">
        <v>2047</v>
      </c>
      <c r="C430" s="36" t="s">
        <v>388</v>
      </c>
      <c r="E430" s="41">
        <v>144</v>
      </c>
      <c r="F430" s="44" t="s">
        <v>1313</v>
      </c>
      <c r="H430" s="36">
        <v>2</v>
      </c>
      <c r="I430" s="28" t="s">
        <v>117</v>
      </c>
      <c r="J430" s="28" t="s">
        <v>1340</v>
      </c>
      <c r="K430" s="28" t="s">
        <v>2186</v>
      </c>
      <c r="L430" s="28" t="s">
        <v>207</v>
      </c>
      <c r="N430" s="39"/>
      <c r="O430" s="39"/>
      <c r="P430" s="39"/>
      <c r="Q430" s="39"/>
      <c r="R430" s="39"/>
      <c r="S430" s="39"/>
    </row>
    <row r="431" spans="1:19" ht="15">
      <c r="A431" s="33">
        <v>3000</v>
      </c>
      <c r="B431" s="33" t="s">
        <v>2047</v>
      </c>
      <c r="C431" s="36" t="s">
        <v>388</v>
      </c>
      <c r="E431" s="41" t="s">
        <v>1830</v>
      </c>
      <c r="F431" s="42" t="s">
        <v>2108</v>
      </c>
      <c r="H431" s="36">
        <v>3</v>
      </c>
      <c r="I431" s="28" t="s">
        <v>2109</v>
      </c>
      <c r="J431" s="28" t="s">
        <v>175</v>
      </c>
      <c r="L431" s="28" t="s">
        <v>207</v>
      </c>
      <c r="N431" s="39"/>
      <c r="O431" s="39"/>
      <c r="P431" s="69"/>
      <c r="Q431" s="39"/>
      <c r="R431" s="39"/>
      <c r="S431" s="39">
        <v>10</v>
      </c>
    </row>
    <row r="432" spans="1:19" ht="15">
      <c r="A432" s="33">
        <v>5000</v>
      </c>
      <c r="B432" s="33" t="s">
        <v>2048</v>
      </c>
      <c r="C432" s="36" t="s">
        <v>381</v>
      </c>
      <c r="E432" s="41">
        <v>3</v>
      </c>
      <c r="F432" s="42" t="s">
        <v>2169</v>
      </c>
      <c r="H432" s="36">
        <v>1</v>
      </c>
      <c r="I432" s="28" t="s">
        <v>1302</v>
      </c>
      <c r="J432" s="28" t="s">
        <v>1340</v>
      </c>
      <c r="K432" s="28" t="s">
        <v>643</v>
      </c>
      <c r="L432" s="28" t="s">
        <v>276</v>
      </c>
      <c r="N432" s="39"/>
      <c r="O432" s="39"/>
      <c r="P432" s="39"/>
      <c r="Q432" s="39"/>
      <c r="R432" s="39"/>
      <c r="S432" s="39"/>
    </row>
    <row r="433" spans="1:19" ht="15">
      <c r="A433" s="33">
        <v>5000</v>
      </c>
      <c r="B433" s="33" t="s">
        <v>2048</v>
      </c>
      <c r="C433" s="36" t="s">
        <v>381</v>
      </c>
      <c r="E433" s="41" t="s">
        <v>1833</v>
      </c>
      <c r="F433" s="42" t="s">
        <v>2170</v>
      </c>
      <c r="H433" s="36">
        <v>1</v>
      </c>
      <c r="I433" s="28" t="s">
        <v>1495</v>
      </c>
      <c r="J433" s="28" t="s">
        <v>171</v>
      </c>
      <c r="K433" s="28" t="s">
        <v>2186</v>
      </c>
      <c r="L433" s="28" t="s">
        <v>266</v>
      </c>
      <c r="N433" s="39"/>
      <c r="O433" s="39"/>
      <c r="P433" s="39"/>
      <c r="Q433" s="39"/>
      <c r="R433" s="39">
        <v>12</v>
      </c>
      <c r="S433" s="39"/>
    </row>
    <row r="434" spans="1:19" ht="15">
      <c r="A434" s="33">
        <v>5000</v>
      </c>
      <c r="B434" s="33" t="s">
        <v>2048</v>
      </c>
      <c r="C434" s="36" t="s">
        <v>381</v>
      </c>
      <c r="E434" s="41" t="s">
        <v>1831</v>
      </c>
      <c r="F434" s="42" t="s">
        <v>2171</v>
      </c>
      <c r="H434" s="36">
        <v>2</v>
      </c>
      <c r="I434" s="28" t="s">
        <v>1496</v>
      </c>
      <c r="J434" s="28" t="s">
        <v>440</v>
      </c>
      <c r="K434" s="28" t="s">
        <v>2179</v>
      </c>
      <c r="L434" s="28" t="s">
        <v>266</v>
      </c>
      <c r="N434" s="39">
        <v>10</v>
      </c>
      <c r="O434" s="39"/>
      <c r="P434" s="39"/>
      <c r="Q434" s="39"/>
      <c r="R434" s="39"/>
      <c r="S434" s="39"/>
    </row>
    <row r="435" spans="1:19" ht="15">
      <c r="A435" s="33">
        <v>5000</v>
      </c>
      <c r="B435" s="33" t="s">
        <v>2048</v>
      </c>
      <c r="C435" s="36" t="s">
        <v>381</v>
      </c>
      <c r="E435" s="41" t="s">
        <v>1837</v>
      </c>
      <c r="F435" s="42" t="s">
        <v>2172</v>
      </c>
      <c r="H435" s="36">
        <v>1</v>
      </c>
      <c r="I435" s="28" t="s">
        <v>1497</v>
      </c>
      <c r="J435" s="28" t="s">
        <v>169</v>
      </c>
      <c r="K435" s="28" t="s">
        <v>2198</v>
      </c>
      <c r="L435" s="28" t="s">
        <v>276</v>
      </c>
      <c r="N435" s="39"/>
      <c r="O435" s="39">
        <v>12</v>
      </c>
      <c r="P435" s="39"/>
      <c r="Q435" s="39"/>
      <c r="R435" s="39"/>
      <c r="S435" s="39"/>
    </row>
    <row r="436" spans="1:19" ht="15">
      <c r="A436" s="33">
        <v>5000</v>
      </c>
      <c r="B436" s="33" t="s">
        <v>2048</v>
      </c>
      <c r="C436" s="36" t="s">
        <v>381</v>
      </c>
      <c r="E436" s="41" t="s">
        <v>1836</v>
      </c>
      <c r="F436" s="42" t="s">
        <v>2173</v>
      </c>
      <c r="H436" s="36">
        <v>2</v>
      </c>
      <c r="I436" s="28" t="s">
        <v>1498</v>
      </c>
      <c r="J436" s="28" t="s">
        <v>440</v>
      </c>
      <c r="K436" s="28" t="s">
        <v>2179</v>
      </c>
      <c r="L436" s="28" t="s">
        <v>276</v>
      </c>
      <c r="N436" s="39">
        <v>10</v>
      </c>
      <c r="O436" s="39"/>
      <c r="P436" s="39"/>
      <c r="Q436" s="39"/>
      <c r="R436" s="39"/>
      <c r="S436" s="39"/>
    </row>
    <row r="437" spans="1:19" ht="15">
      <c r="A437" s="33">
        <v>5000</v>
      </c>
      <c r="B437" s="33" t="s">
        <v>2048</v>
      </c>
      <c r="C437" s="36" t="s">
        <v>381</v>
      </c>
      <c r="E437" s="41">
        <v>157</v>
      </c>
      <c r="F437" s="42" t="s">
        <v>2174</v>
      </c>
      <c r="H437" s="36">
        <v>1</v>
      </c>
      <c r="I437" s="28" t="s">
        <v>128</v>
      </c>
      <c r="J437" s="28" t="s">
        <v>1340</v>
      </c>
      <c r="K437" s="28" t="s">
        <v>2183</v>
      </c>
      <c r="L437" s="28" t="s">
        <v>266</v>
      </c>
      <c r="N437" s="46">
        <v>12</v>
      </c>
      <c r="O437" s="39"/>
      <c r="P437" s="39"/>
      <c r="Q437" s="39"/>
      <c r="R437" s="39"/>
      <c r="S437" s="39"/>
    </row>
    <row r="438" spans="1:19" ht="15">
      <c r="A438" s="33">
        <v>5000</v>
      </c>
      <c r="B438" s="33" t="s">
        <v>2048</v>
      </c>
      <c r="C438" s="36" t="s">
        <v>381</v>
      </c>
      <c r="E438" s="41" t="s">
        <v>1832</v>
      </c>
      <c r="F438" s="42" t="s">
        <v>2175</v>
      </c>
      <c r="H438" s="36">
        <v>2</v>
      </c>
      <c r="I438" s="28" t="s">
        <v>1499</v>
      </c>
      <c r="J438" s="28" t="s">
        <v>169</v>
      </c>
      <c r="K438" s="28" t="s">
        <v>2182</v>
      </c>
      <c r="L438" s="28" t="s">
        <v>266</v>
      </c>
      <c r="N438" s="39"/>
      <c r="O438" s="39">
        <v>10</v>
      </c>
      <c r="P438" s="39"/>
      <c r="Q438" s="39"/>
      <c r="R438" s="39"/>
      <c r="S438" s="39"/>
    </row>
    <row r="439" spans="1:19" ht="15">
      <c r="A439" s="33">
        <v>5000</v>
      </c>
      <c r="B439" s="33" t="s">
        <v>2048</v>
      </c>
      <c r="C439" s="36" t="s">
        <v>381</v>
      </c>
      <c r="E439" s="41">
        <v>33</v>
      </c>
      <c r="F439" s="44" t="s">
        <v>1314</v>
      </c>
      <c r="H439" s="36">
        <v>1</v>
      </c>
      <c r="I439" s="28" t="s">
        <v>26</v>
      </c>
      <c r="J439" s="28" t="s">
        <v>1340</v>
      </c>
      <c r="L439" s="28" t="s">
        <v>243</v>
      </c>
      <c r="N439" s="39"/>
      <c r="O439" s="39"/>
      <c r="P439" s="39"/>
      <c r="Q439" s="39"/>
      <c r="R439" s="39"/>
      <c r="S439" s="39"/>
    </row>
    <row r="440" spans="1:19" ht="15">
      <c r="A440" s="33">
        <v>5000</v>
      </c>
      <c r="B440" s="33" t="s">
        <v>2048</v>
      </c>
      <c r="C440" s="36" t="s">
        <v>381</v>
      </c>
      <c r="E440" s="41" t="s">
        <v>1835</v>
      </c>
      <c r="F440" s="42" t="s">
        <v>2176</v>
      </c>
      <c r="H440" s="36">
        <v>2</v>
      </c>
      <c r="I440" s="28" t="s">
        <v>1500</v>
      </c>
      <c r="J440" s="28" t="s">
        <v>169</v>
      </c>
      <c r="K440" s="28" t="s">
        <v>2180</v>
      </c>
      <c r="L440" s="28" t="s">
        <v>243</v>
      </c>
      <c r="N440" s="39"/>
      <c r="O440" s="39">
        <v>12</v>
      </c>
      <c r="P440" s="39"/>
      <c r="Q440" s="39"/>
      <c r="R440" s="39"/>
      <c r="S440" s="39"/>
    </row>
    <row r="441" spans="1:19" ht="15">
      <c r="A441" s="33">
        <v>5000</v>
      </c>
      <c r="B441" s="33" t="s">
        <v>2048</v>
      </c>
      <c r="C441" s="36" t="s">
        <v>381</v>
      </c>
      <c r="E441" s="41">
        <v>31</v>
      </c>
      <c r="F441" s="42" t="s">
        <v>2177</v>
      </c>
      <c r="H441" s="36">
        <v>3</v>
      </c>
      <c r="I441" s="28" t="s">
        <v>2178</v>
      </c>
      <c r="J441" s="28" t="s">
        <v>1340</v>
      </c>
      <c r="K441" s="28" t="s">
        <v>2207</v>
      </c>
      <c r="L441" s="28" t="s">
        <v>243</v>
      </c>
      <c r="N441" s="39"/>
      <c r="O441" s="39"/>
      <c r="P441" s="39"/>
      <c r="Q441" s="39"/>
      <c r="R441" s="39"/>
      <c r="S441" s="39"/>
    </row>
    <row r="442" spans="1:19" ht="15">
      <c r="A442" s="33">
        <v>5000</v>
      </c>
      <c r="B442" s="33" t="s">
        <v>2048</v>
      </c>
      <c r="C442" s="36" t="s">
        <v>381</v>
      </c>
      <c r="E442" s="41" t="s">
        <v>1834</v>
      </c>
      <c r="F442" s="44" t="s">
        <v>1315</v>
      </c>
      <c r="H442" s="36">
        <v>1</v>
      </c>
      <c r="I442" s="28" t="s">
        <v>1501</v>
      </c>
      <c r="J442" s="28" t="s">
        <v>169</v>
      </c>
      <c r="K442" s="28" t="s">
        <v>2198</v>
      </c>
      <c r="L442" s="28" t="s">
        <v>299</v>
      </c>
      <c r="N442" s="39"/>
      <c r="O442" s="39">
        <v>12</v>
      </c>
      <c r="P442" s="39"/>
      <c r="Q442" s="39"/>
      <c r="R442" s="39"/>
      <c r="S442" s="39"/>
    </row>
    <row r="443" spans="1:19" ht="15">
      <c r="A443" s="33">
        <v>200</v>
      </c>
      <c r="B443" s="33" t="s">
        <v>192</v>
      </c>
      <c r="C443" s="36" t="s">
        <v>374</v>
      </c>
      <c r="E443" s="41" t="s">
        <v>1757</v>
      </c>
      <c r="F443" s="44">
        <v>26.18</v>
      </c>
      <c r="G443" s="36">
        <v>1.3</v>
      </c>
      <c r="H443" s="36">
        <v>1</v>
      </c>
      <c r="I443" s="28" t="s">
        <v>1397</v>
      </c>
      <c r="J443" s="28" t="s">
        <v>171</v>
      </c>
      <c r="K443" s="28" t="s">
        <v>2198</v>
      </c>
      <c r="L443" s="28" t="s">
        <v>192</v>
      </c>
      <c r="N443" s="39"/>
      <c r="O443" s="39"/>
      <c r="P443" s="39"/>
      <c r="Q443" s="39"/>
      <c r="R443" s="39">
        <v>12</v>
      </c>
      <c r="S443" s="39"/>
    </row>
    <row r="444" spans="1:19" ht="15">
      <c r="A444" s="33">
        <v>200</v>
      </c>
      <c r="B444" s="33" t="s">
        <v>192</v>
      </c>
      <c r="C444" s="36" t="s">
        <v>374</v>
      </c>
      <c r="E444" s="41">
        <v>38</v>
      </c>
      <c r="F444" s="44">
        <v>27.38</v>
      </c>
      <c r="G444" s="36">
        <v>1.3</v>
      </c>
      <c r="H444" s="36">
        <v>2</v>
      </c>
      <c r="I444" s="28" t="s">
        <v>31</v>
      </c>
      <c r="J444" s="28" t="s">
        <v>1340</v>
      </c>
      <c r="K444" s="28" t="s">
        <v>2191</v>
      </c>
      <c r="L444" s="28" t="s">
        <v>192</v>
      </c>
      <c r="N444" s="39"/>
      <c r="O444" s="39"/>
      <c r="P444" s="39"/>
      <c r="Q444" s="39"/>
      <c r="R444" s="39"/>
      <c r="S444" s="39"/>
    </row>
    <row r="445" spans="1:19" ht="15">
      <c r="A445" s="33">
        <v>200</v>
      </c>
      <c r="B445" s="33" t="s">
        <v>192</v>
      </c>
      <c r="C445" s="36" t="s">
        <v>374</v>
      </c>
      <c r="E445" s="41" t="s">
        <v>1758</v>
      </c>
      <c r="F445" s="44">
        <v>27.69</v>
      </c>
      <c r="G445" s="36">
        <v>1.3</v>
      </c>
      <c r="H445" s="36">
        <v>3</v>
      </c>
      <c r="I445" s="28" t="s">
        <v>1494</v>
      </c>
      <c r="J445" s="28" t="s">
        <v>175</v>
      </c>
      <c r="K445" s="28" t="s">
        <v>2212</v>
      </c>
      <c r="L445" s="28" t="s">
        <v>192</v>
      </c>
      <c r="N445" s="39"/>
      <c r="O445" s="39"/>
      <c r="P445" s="39"/>
      <c r="Q445" s="39"/>
      <c r="R445" s="39"/>
      <c r="S445" s="39">
        <v>10</v>
      </c>
    </row>
    <row r="446" spans="1:19" ht="15">
      <c r="A446" s="33">
        <v>200</v>
      </c>
      <c r="B446" s="33" t="s">
        <v>192</v>
      </c>
      <c r="C446" s="36" t="s">
        <v>374</v>
      </c>
      <c r="E446" s="41">
        <v>44</v>
      </c>
      <c r="F446" s="44">
        <v>28.11</v>
      </c>
      <c r="G446" s="36">
        <v>1.3</v>
      </c>
      <c r="H446" s="36">
        <v>4</v>
      </c>
      <c r="I446" s="28" t="s">
        <v>37</v>
      </c>
      <c r="J446" s="28" t="s">
        <v>1340</v>
      </c>
      <c r="K446" s="28" t="s">
        <v>2212</v>
      </c>
      <c r="L446" s="28" t="s">
        <v>192</v>
      </c>
      <c r="N446" s="39"/>
      <c r="O446" s="39"/>
      <c r="P446" s="39"/>
      <c r="Q446" s="39"/>
      <c r="R446" s="39"/>
      <c r="S446" s="39"/>
    </row>
    <row r="447" spans="1:19" ht="15">
      <c r="A447" s="33">
        <v>200</v>
      </c>
      <c r="B447" s="33" t="s">
        <v>192</v>
      </c>
      <c r="C447" s="36" t="s">
        <v>374</v>
      </c>
      <c r="E447" s="41" t="s">
        <v>1756</v>
      </c>
      <c r="F447" s="44">
        <v>29.38</v>
      </c>
      <c r="G447" s="36">
        <v>1.3</v>
      </c>
      <c r="H447" s="36">
        <v>5</v>
      </c>
      <c r="I447" s="28" t="s">
        <v>146</v>
      </c>
      <c r="J447" s="28" t="s">
        <v>169</v>
      </c>
      <c r="L447" s="28" t="s">
        <v>192</v>
      </c>
      <c r="N447" s="39"/>
      <c r="O447" s="39">
        <v>9</v>
      </c>
      <c r="P447" s="39"/>
      <c r="Q447" s="39"/>
      <c r="R447" s="39"/>
      <c r="S447" s="39"/>
    </row>
    <row r="448" spans="1:19" ht="15">
      <c r="A448" s="33">
        <v>200</v>
      </c>
      <c r="B448" s="33" t="s">
        <v>192</v>
      </c>
      <c r="C448" s="36" t="s">
        <v>374</v>
      </c>
      <c r="E448" s="41" t="s">
        <v>1755</v>
      </c>
      <c r="F448" s="44">
        <v>30.29</v>
      </c>
      <c r="G448" s="36">
        <v>1.3</v>
      </c>
      <c r="H448" s="36">
        <v>6</v>
      </c>
      <c r="I448" s="28" t="s">
        <v>1402</v>
      </c>
      <c r="J448" s="28" t="s">
        <v>440</v>
      </c>
      <c r="K448" s="28" t="s">
        <v>1619</v>
      </c>
      <c r="L448" s="28" t="s">
        <v>192</v>
      </c>
      <c r="N448" s="39">
        <v>8</v>
      </c>
      <c r="O448" s="39"/>
      <c r="P448" s="39"/>
      <c r="Q448" s="39"/>
      <c r="R448" s="39"/>
      <c r="S448" s="39"/>
    </row>
    <row r="449" spans="1:19" ht="15">
      <c r="A449" s="33">
        <v>200</v>
      </c>
      <c r="B449" s="33" t="s">
        <v>254</v>
      </c>
      <c r="C449" s="36" t="s">
        <v>368</v>
      </c>
      <c r="D449" s="37">
        <v>2</v>
      </c>
      <c r="E449" s="41" t="s">
        <v>1764</v>
      </c>
      <c r="F449" s="44">
        <v>28.26</v>
      </c>
      <c r="G449" s="36">
        <v>2.4</v>
      </c>
      <c r="H449" s="36">
        <v>1</v>
      </c>
      <c r="I449" s="28" t="s">
        <v>1485</v>
      </c>
      <c r="J449" s="28" t="s">
        <v>175</v>
      </c>
      <c r="K449" s="28" t="s">
        <v>2190</v>
      </c>
      <c r="L449" s="28" t="s">
        <v>254</v>
      </c>
      <c r="N449" s="39"/>
      <c r="O449" s="39"/>
      <c r="P449" s="39"/>
      <c r="Q449" s="39"/>
      <c r="R449" s="39"/>
      <c r="S449" s="39">
        <v>12</v>
      </c>
    </row>
    <row r="450" spans="1:19" ht="15">
      <c r="A450" s="33">
        <v>200</v>
      </c>
      <c r="B450" s="33" t="s">
        <v>254</v>
      </c>
      <c r="C450" s="36" t="s">
        <v>368</v>
      </c>
      <c r="D450" s="37">
        <v>1</v>
      </c>
      <c r="E450" s="41" t="s">
        <v>1761</v>
      </c>
      <c r="F450" s="44">
        <v>28.35</v>
      </c>
      <c r="G450" s="36">
        <v>1.3</v>
      </c>
      <c r="H450" s="36">
        <v>2</v>
      </c>
      <c r="I450" s="28" t="s">
        <v>1404</v>
      </c>
      <c r="J450" s="28" t="s">
        <v>176</v>
      </c>
      <c r="K450" s="28" t="s">
        <v>2210</v>
      </c>
      <c r="L450" s="28" t="s">
        <v>254</v>
      </c>
      <c r="N450" s="39"/>
      <c r="O450" s="39"/>
      <c r="P450" s="39">
        <v>10</v>
      </c>
      <c r="Q450" s="39"/>
      <c r="R450" s="39"/>
      <c r="S450" s="39"/>
    </row>
    <row r="451" spans="1:19" ht="15">
      <c r="A451" s="33">
        <v>200</v>
      </c>
      <c r="B451" s="33" t="s">
        <v>254</v>
      </c>
      <c r="C451" s="36" t="s">
        <v>368</v>
      </c>
      <c r="D451" s="37">
        <v>2</v>
      </c>
      <c r="E451" s="41">
        <v>53</v>
      </c>
      <c r="F451" s="44">
        <v>28.7</v>
      </c>
      <c r="G451" s="36">
        <v>2.4</v>
      </c>
      <c r="H451" s="36">
        <v>3</v>
      </c>
      <c r="I451" s="28" t="s">
        <v>45</v>
      </c>
      <c r="J451" s="28" t="s">
        <v>1340</v>
      </c>
      <c r="K451" s="28" t="s">
        <v>2187</v>
      </c>
      <c r="L451" s="28" t="s">
        <v>254</v>
      </c>
      <c r="N451" s="39"/>
      <c r="O451" s="39"/>
      <c r="P451" s="39"/>
      <c r="Q451" s="39"/>
      <c r="R451" s="39"/>
      <c r="S451" s="39"/>
    </row>
    <row r="452" spans="1:19" ht="15">
      <c r="A452" s="33">
        <v>200</v>
      </c>
      <c r="B452" s="33" t="s">
        <v>254</v>
      </c>
      <c r="C452" s="36" t="s">
        <v>368</v>
      </c>
      <c r="D452" s="37">
        <v>1</v>
      </c>
      <c r="E452" s="41" t="s">
        <v>1760</v>
      </c>
      <c r="F452" s="44">
        <v>28.8</v>
      </c>
      <c r="G452" s="36">
        <v>1.3</v>
      </c>
      <c r="H452" s="36">
        <v>4</v>
      </c>
      <c r="I452" s="28" t="s">
        <v>1433</v>
      </c>
      <c r="J452" s="28" t="s">
        <v>169</v>
      </c>
      <c r="K452" s="28" t="s">
        <v>795</v>
      </c>
      <c r="L452" s="28" t="s">
        <v>254</v>
      </c>
      <c r="N452" s="39"/>
      <c r="O452" s="39">
        <v>9</v>
      </c>
      <c r="P452" s="39"/>
      <c r="Q452" s="39"/>
      <c r="R452" s="39"/>
      <c r="S452" s="39"/>
    </row>
    <row r="453" spans="1:19" ht="15">
      <c r="A453" s="33">
        <v>200</v>
      </c>
      <c r="B453" s="33" t="s">
        <v>254</v>
      </c>
      <c r="C453" s="36" t="s">
        <v>368</v>
      </c>
      <c r="D453" s="37">
        <v>1</v>
      </c>
      <c r="E453" s="41" t="s">
        <v>1762</v>
      </c>
      <c r="F453" s="44">
        <v>28.84</v>
      </c>
      <c r="G453" s="36">
        <v>1.3</v>
      </c>
      <c r="H453" s="36">
        <v>5</v>
      </c>
      <c r="I453" s="28" t="s">
        <v>1431</v>
      </c>
      <c r="J453" s="28" t="s">
        <v>174</v>
      </c>
      <c r="K453" s="28" t="s">
        <v>1069</v>
      </c>
      <c r="L453" s="28" t="s">
        <v>254</v>
      </c>
      <c r="N453" s="39"/>
      <c r="O453" s="39"/>
      <c r="P453" s="39"/>
      <c r="Q453" s="39">
        <v>8</v>
      </c>
      <c r="R453" s="39"/>
      <c r="S453" s="39"/>
    </row>
    <row r="454" spans="1:19" ht="15">
      <c r="A454" s="33">
        <v>200</v>
      </c>
      <c r="B454" s="33" t="s">
        <v>254</v>
      </c>
      <c r="C454" s="36" t="s">
        <v>368</v>
      </c>
      <c r="D454" s="37">
        <v>1</v>
      </c>
      <c r="E454" s="41">
        <v>63</v>
      </c>
      <c r="F454" s="44">
        <v>28.86</v>
      </c>
      <c r="G454" s="36">
        <v>1.3</v>
      </c>
      <c r="H454" s="36">
        <v>6</v>
      </c>
      <c r="I454" s="28" t="s">
        <v>54</v>
      </c>
      <c r="J454" s="28" t="s">
        <v>1340</v>
      </c>
      <c r="K454" s="28" t="s">
        <v>643</v>
      </c>
      <c r="L454" s="28" t="s">
        <v>254</v>
      </c>
      <c r="N454" s="39"/>
      <c r="O454" s="39"/>
      <c r="P454" s="39"/>
      <c r="Q454" s="39"/>
      <c r="R454" s="39"/>
      <c r="S454" s="39"/>
    </row>
    <row r="455" spans="1:19" ht="15">
      <c r="A455" s="33">
        <v>200</v>
      </c>
      <c r="B455" s="33" t="s">
        <v>254</v>
      </c>
      <c r="C455" s="36" t="s">
        <v>368</v>
      </c>
      <c r="D455" s="37">
        <v>2</v>
      </c>
      <c r="E455" s="41" t="s">
        <v>1763</v>
      </c>
      <c r="F455" s="44">
        <v>28.96</v>
      </c>
      <c r="G455" s="36">
        <v>2.4</v>
      </c>
      <c r="H455" s="36">
        <v>7</v>
      </c>
      <c r="I455" s="28" t="s">
        <v>1405</v>
      </c>
      <c r="J455" s="28" t="s">
        <v>171</v>
      </c>
      <c r="K455" s="28" t="s">
        <v>2185</v>
      </c>
      <c r="L455" s="28" t="s">
        <v>254</v>
      </c>
      <c r="N455" s="39"/>
      <c r="O455" s="39"/>
      <c r="P455" s="39"/>
      <c r="Q455" s="39"/>
      <c r="R455" s="39">
        <v>7</v>
      </c>
      <c r="S455" s="39"/>
    </row>
    <row r="456" spans="1:19" ht="15">
      <c r="A456" s="33">
        <v>200</v>
      </c>
      <c r="B456" s="33" t="s">
        <v>254</v>
      </c>
      <c r="C456" s="36" t="s">
        <v>368</v>
      </c>
      <c r="D456" s="37">
        <v>2</v>
      </c>
      <c r="E456" s="41" t="s">
        <v>1759</v>
      </c>
      <c r="F456" s="44">
        <v>29.49</v>
      </c>
      <c r="G456" s="36">
        <v>2.4</v>
      </c>
      <c r="H456" s="36">
        <v>8</v>
      </c>
      <c r="I456" s="28" t="s">
        <v>1523</v>
      </c>
      <c r="J456" s="28" t="s">
        <v>440</v>
      </c>
      <c r="K456" s="28" t="s">
        <v>1619</v>
      </c>
      <c r="L456" s="28" t="s">
        <v>254</v>
      </c>
      <c r="N456" s="39">
        <v>6</v>
      </c>
      <c r="O456" s="39"/>
      <c r="P456" s="39"/>
      <c r="Q456" s="39"/>
      <c r="R456" s="39"/>
      <c r="S456" s="39"/>
    </row>
    <row r="457" spans="1:19" ht="15">
      <c r="A457" s="33">
        <v>200</v>
      </c>
      <c r="B457" s="33" t="s">
        <v>254</v>
      </c>
      <c r="C457" s="36" t="s">
        <v>368</v>
      </c>
      <c r="D457" s="37">
        <v>2</v>
      </c>
      <c r="E457" s="41">
        <v>64</v>
      </c>
      <c r="F457" s="44">
        <v>29.94</v>
      </c>
      <c r="G457" s="36">
        <v>2.4</v>
      </c>
      <c r="H457" s="36">
        <v>9</v>
      </c>
      <c r="I457" s="28" t="s">
        <v>55</v>
      </c>
      <c r="J457" s="28" t="s">
        <v>1340</v>
      </c>
      <c r="K457" s="28" t="s">
        <v>1078</v>
      </c>
      <c r="L457" s="28" t="s">
        <v>254</v>
      </c>
      <c r="N457" s="39"/>
      <c r="O457" s="39"/>
      <c r="P457" s="39"/>
      <c r="Q457" s="39"/>
      <c r="R457" s="39"/>
      <c r="S457" s="39"/>
    </row>
    <row r="458" spans="1:19" ht="15">
      <c r="A458" s="33">
        <v>200</v>
      </c>
      <c r="B458" s="33" t="s">
        <v>215</v>
      </c>
      <c r="C458" s="36" t="s">
        <v>363</v>
      </c>
      <c r="D458" s="37">
        <v>1</v>
      </c>
      <c r="E458" s="41">
        <v>81</v>
      </c>
      <c r="F458" s="44">
        <v>23.29</v>
      </c>
      <c r="G458" s="36">
        <v>2.1</v>
      </c>
      <c r="H458" s="36">
        <v>1</v>
      </c>
      <c r="I458" s="28" t="s">
        <v>69</v>
      </c>
      <c r="J458" s="28" t="s">
        <v>1340</v>
      </c>
      <c r="K458" s="28" t="s">
        <v>2186</v>
      </c>
      <c r="L458" s="28" t="s">
        <v>215</v>
      </c>
      <c r="N458" s="39"/>
      <c r="O458" s="39"/>
      <c r="P458" s="39"/>
      <c r="Q458" s="39"/>
      <c r="R458" s="39"/>
      <c r="S458" s="39"/>
    </row>
    <row r="459" spans="1:19" ht="15">
      <c r="A459" s="33">
        <v>200</v>
      </c>
      <c r="B459" s="33" t="s">
        <v>215</v>
      </c>
      <c r="C459" s="36" t="s">
        <v>363</v>
      </c>
      <c r="D459" s="37">
        <v>1</v>
      </c>
      <c r="E459" s="41" t="s">
        <v>1767</v>
      </c>
      <c r="F459" s="44">
        <v>23.39</v>
      </c>
      <c r="G459" s="36">
        <v>2.1</v>
      </c>
      <c r="H459" s="36">
        <v>2</v>
      </c>
      <c r="I459" s="28" t="s">
        <v>1425</v>
      </c>
      <c r="J459" s="28" t="s">
        <v>174</v>
      </c>
      <c r="K459" s="28" t="s">
        <v>2193</v>
      </c>
      <c r="L459" s="28" t="s">
        <v>215</v>
      </c>
      <c r="N459" s="39"/>
      <c r="O459" s="39"/>
      <c r="P459" s="39"/>
      <c r="Q459" s="39">
        <v>12</v>
      </c>
      <c r="R459" s="39"/>
      <c r="S459" s="39"/>
    </row>
    <row r="460" spans="1:19" ht="15">
      <c r="A460" s="33">
        <v>200</v>
      </c>
      <c r="B460" s="33" t="s">
        <v>215</v>
      </c>
      <c r="C460" s="36" t="s">
        <v>363</v>
      </c>
      <c r="D460" s="37">
        <v>2</v>
      </c>
      <c r="E460" s="41" t="s">
        <v>1768</v>
      </c>
      <c r="F460" s="44">
        <v>23.54</v>
      </c>
      <c r="G460" s="36">
        <v>2.1</v>
      </c>
      <c r="H460" s="36">
        <v>3</v>
      </c>
      <c r="I460" s="28" t="s">
        <v>1424</v>
      </c>
      <c r="J460" s="28" t="s">
        <v>171</v>
      </c>
      <c r="K460" s="28" t="s">
        <v>426</v>
      </c>
      <c r="L460" s="28" t="s">
        <v>215</v>
      </c>
      <c r="N460" s="39"/>
      <c r="O460" s="39"/>
      <c r="P460" s="39"/>
      <c r="Q460" s="39"/>
      <c r="R460" s="39">
        <v>10</v>
      </c>
      <c r="S460" s="39"/>
    </row>
    <row r="461" spans="1:19" ht="15">
      <c r="A461" s="33">
        <v>200</v>
      </c>
      <c r="B461" s="33" t="s">
        <v>215</v>
      </c>
      <c r="C461" s="36" t="s">
        <v>363</v>
      </c>
      <c r="D461" s="37">
        <v>2</v>
      </c>
      <c r="E461" s="41" t="s">
        <v>1769</v>
      </c>
      <c r="F461" s="44">
        <v>23.56</v>
      </c>
      <c r="G461" s="36">
        <v>2.1</v>
      </c>
      <c r="H461" s="36">
        <v>4</v>
      </c>
      <c r="I461" s="28" t="s">
        <v>1455</v>
      </c>
      <c r="J461" s="28"/>
      <c r="L461" s="28"/>
      <c r="N461" s="39"/>
      <c r="O461" s="39"/>
      <c r="P461" s="39"/>
      <c r="Q461" s="39"/>
      <c r="R461" s="39"/>
      <c r="S461" s="39"/>
    </row>
    <row r="462" spans="1:19" ht="15">
      <c r="A462" s="33">
        <v>200</v>
      </c>
      <c r="B462" s="33" t="s">
        <v>215</v>
      </c>
      <c r="C462" s="36" t="s">
        <v>363</v>
      </c>
      <c r="D462" s="37">
        <v>2</v>
      </c>
      <c r="E462" s="41">
        <v>216</v>
      </c>
      <c r="F462" s="44">
        <v>24.25</v>
      </c>
      <c r="G462" s="36">
        <v>2.1</v>
      </c>
      <c r="H462" s="36">
        <v>5</v>
      </c>
      <c r="J462" s="28" t="s">
        <v>1340</v>
      </c>
      <c r="L462" s="28"/>
      <c r="N462" s="39"/>
      <c r="O462" s="39"/>
      <c r="P462" s="39"/>
      <c r="Q462" s="39"/>
      <c r="R462" s="39"/>
      <c r="S462" s="39"/>
    </row>
    <row r="463" spans="1:19" ht="15">
      <c r="A463" s="33">
        <v>200</v>
      </c>
      <c r="B463" s="33" t="s">
        <v>215</v>
      </c>
      <c r="C463" s="36" t="s">
        <v>363</v>
      </c>
      <c r="D463" s="37">
        <v>1</v>
      </c>
      <c r="E463" s="41">
        <v>70</v>
      </c>
      <c r="F463" s="44">
        <v>24.33</v>
      </c>
      <c r="G463" s="36">
        <v>2.1</v>
      </c>
      <c r="H463" s="36">
        <v>6</v>
      </c>
      <c r="I463" s="28" t="s">
        <v>60</v>
      </c>
      <c r="J463" s="28" t="s">
        <v>1340</v>
      </c>
      <c r="K463" s="28" t="s">
        <v>643</v>
      </c>
      <c r="L463" s="28" t="s">
        <v>215</v>
      </c>
      <c r="N463" s="39"/>
      <c r="O463" s="39"/>
      <c r="P463" s="39"/>
      <c r="Q463" s="39"/>
      <c r="R463" s="39"/>
      <c r="S463" s="39"/>
    </row>
    <row r="464" spans="1:19" ht="15">
      <c r="A464" s="33">
        <v>200</v>
      </c>
      <c r="B464" s="33" t="s">
        <v>215</v>
      </c>
      <c r="C464" s="36" t="s">
        <v>363</v>
      </c>
      <c r="D464" s="37">
        <v>1</v>
      </c>
      <c r="E464" s="41" t="s">
        <v>1766</v>
      </c>
      <c r="F464" s="44">
        <v>24.34</v>
      </c>
      <c r="G464" s="36">
        <v>2.1</v>
      </c>
      <c r="H464" s="36">
        <v>7</v>
      </c>
      <c r="I464" s="28" t="s">
        <v>1524</v>
      </c>
      <c r="J464" s="28" t="s">
        <v>169</v>
      </c>
      <c r="K464" s="28" t="s">
        <v>2181</v>
      </c>
      <c r="L464" s="28" t="s">
        <v>215</v>
      </c>
      <c r="N464" s="39"/>
      <c r="O464" s="39">
        <v>9</v>
      </c>
      <c r="P464" s="39"/>
      <c r="Q464" s="39"/>
      <c r="R464" s="39"/>
      <c r="S464" s="39"/>
    </row>
    <row r="465" spans="1:19" ht="15">
      <c r="A465" s="33">
        <v>200</v>
      </c>
      <c r="B465" s="33" t="s">
        <v>215</v>
      </c>
      <c r="C465" s="36" t="s">
        <v>363</v>
      </c>
      <c r="D465" s="37">
        <v>1</v>
      </c>
      <c r="E465" s="41">
        <v>74</v>
      </c>
      <c r="F465" s="44">
        <v>24.63</v>
      </c>
      <c r="G465" s="36">
        <v>2.1</v>
      </c>
      <c r="H465" s="36">
        <v>8</v>
      </c>
      <c r="I465" s="28" t="s">
        <v>64</v>
      </c>
      <c r="J465" s="28" t="s">
        <v>1340</v>
      </c>
      <c r="K465" s="28" t="s">
        <v>582</v>
      </c>
      <c r="L465" s="28" t="s">
        <v>215</v>
      </c>
      <c r="N465" s="39"/>
      <c r="O465" s="39"/>
      <c r="P465" s="39"/>
      <c r="Q465" s="39"/>
      <c r="R465" s="39"/>
      <c r="S465" s="39"/>
    </row>
    <row r="466" spans="1:19" ht="15">
      <c r="A466" s="33">
        <v>200</v>
      </c>
      <c r="B466" s="33" t="s">
        <v>215</v>
      </c>
      <c r="C466" s="36" t="s">
        <v>363</v>
      </c>
      <c r="D466" s="37">
        <v>2</v>
      </c>
      <c r="E466" s="41">
        <v>72</v>
      </c>
      <c r="F466" s="44">
        <v>24.76</v>
      </c>
      <c r="G466" s="36">
        <v>2.1</v>
      </c>
      <c r="H466" s="36">
        <v>9</v>
      </c>
      <c r="I466" s="28" t="s">
        <v>62</v>
      </c>
      <c r="J466" s="28" t="s">
        <v>1340</v>
      </c>
      <c r="K466" s="28" t="s">
        <v>2179</v>
      </c>
      <c r="L466" s="28" t="s">
        <v>215</v>
      </c>
      <c r="N466" s="39"/>
      <c r="O466" s="39"/>
      <c r="P466" s="39"/>
      <c r="Q466" s="39"/>
      <c r="R466" s="39"/>
      <c r="S466" s="39"/>
    </row>
    <row r="467" spans="1:19" ht="15">
      <c r="A467" s="33">
        <v>200</v>
      </c>
      <c r="B467" s="33" t="s">
        <v>215</v>
      </c>
      <c r="C467" s="36" t="s">
        <v>363</v>
      </c>
      <c r="D467" s="37">
        <v>2</v>
      </c>
      <c r="E467" s="41" t="s">
        <v>1765</v>
      </c>
      <c r="F467" s="44">
        <v>26.01</v>
      </c>
      <c r="G467" s="36">
        <v>2.1</v>
      </c>
      <c r="H467" s="36">
        <v>10</v>
      </c>
      <c r="I467" s="28" t="s">
        <v>1525</v>
      </c>
      <c r="J467" s="28" t="s">
        <v>440</v>
      </c>
      <c r="K467" s="28" t="s">
        <v>1619</v>
      </c>
      <c r="L467" s="28" t="s">
        <v>215</v>
      </c>
      <c r="N467" s="39">
        <v>8</v>
      </c>
      <c r="O467" s="39"/>
      <c r="P467" s="39"/>
      <c r="Q467" s="39"/>
      <c r="R467" s="39"/>
      <c r="S467" s="39"/>
    </row>
    <row r="468" spans="1:19" ht="15">
      <c r="A468" s="33">
        <v>200</v>
      </c>
      <c r="B468" s="33" t="s">
        <v>200</v>
      </c>
      <c r="C468" s="36" t="s">
        <v>360</v>
      </c>
      <c r="E468" s="41" t="s">
        <v>1771</v>
      </c>
      <c r="F468" s="44">
        <v>26.59</v>
      </c>
      <c r="G468" s="36">
        <v>-0.3</v>
      </c>
      <c r="H468" s="36">
        <v>1</v>
      </c>
      <c r="I468" s="28" t="s">
        <v>1522</v>
      </c>
      <c r="J468" s="28" t="s">
        <v>169</v>
      </c>
      <c r="K468" s="28" t="s">
        <v>2053</v>
      </c>
      <c r="L468" s="28" t="s">
        <v>200</v>
      </c>
      <c r="N468" s="39"/>
      <c r="O468" s="39">
        <v>12</v>
      </c>
      <c r="P468" s="39"/>
      <c r="Q468" s="39"/>
      <c r="R468" s="39"/>
      <c r="S468" s="39"/>
    </row>
    <row r="469" spans="1:19" ht="15">
      <c r="A469" s="33">
        <v>200</v>
      </c>
      <c r="B469" s="33" t="s">
        <v>200</v>
      </c>
      <c r="C469" s="36" t="s">
        <v>360</v>
      </c>
      <c r="E469" s="41" t="s">
        <v>1772</v>
      </c>
      <c r="F469" s="44">
        <v>26.66</v>
      </c>
      <c r="G469" s="36">
        <v>-0.3</v>
      </c>
      <c r="H469" s="36">
        <v>2</v>
      </c>
      <c r="I469" s="28" t="s">
        <v>77</v>
      </c>
      <c r="J469" s="28" t="s">
        <v>176</v>
      </c>
      <c r="K469" s="28" t="s">
        <v>2188</v>
      </c>
      <c r="L469" s="28" t="s">
        <v>200</v>
      </c>
      <c r="N469" s="39"/>
      <c r="O469" s="39"/>
      <c r="P469" s="39">
        <v>10</v>
      </c>
      <c r="Q469" s="39"/>
      <c r="R469" s="39"/>
      <c r="S469" s="39"/>
    </row>
    <row r="470" spans="1:19" ht="15">
      <c r="A470" s="33">
        <v>200</v>
      </c>
      <c r="B470" s="33" t="s">
        <v>200</v>
      </c>
      <c r="C470" s="36" t="s">
        <v>360</v>
      </c>
      <c r="E470" s="41">
        <v>107</v>
      </c>
      <c r="F470" s="44">
        <v>26.84</v>
      </c>
      <c r="G470" s="36">
        <v>-0.3</v>
      </c>
      <c r="H470" s="36">
        <v>3</v>
      </c>
      <c r="I470" s="28" t="s">
        <v>90</v>
      </c>
      <c r="J470" s="28" t="s">
        <v>1340</v>
      </c>
      <c r="K470" s="28" t="s">
        <v>2189</v>
      </c>
      <c r="L470" s="28" t="s">
        <v>200</v>
      </c>
      <c r="N470" s="39"/>
      <c r="O470" s="39"/>
      <c r="P470" s="39"/>
      <c r="Q470" s="39"/>
      <c r="R470" s="39"/>
      <c r="S470" s="39"/>
    </row>
    <row r="471" spans="1:19" ht="15">
      <c r="A471" s="33">
        <v>200</v>
      </c>
      <c r="B471" s="33" t="s">
        <v>200</v>
      </c>
      <c r="C471" s="36" t="s">
        <v>360</v>
      </c>
      <c r="E471" s="41">
        <v>109</v>
      </c>
      <c r="F471" s="44">
        <v>27.36</v>
      </c>
      <c r="G471" s="36">
        <v>-0.3</v>
      </c>
      <c r="H471" s="36">
        <v>4</v>
      </c>
      <c r="I471" s="28" t="s">
        <v>92</v>
      </c>
      <c r="J471" s="28" t="s">
        <v>1340</v>
      </c>
      <c r="K471" s="28" t="s">
        <v>2184</v>
      </c>
      <c r="L471" s="28" t="s">
        <v>200</v>
      </c>
      <c r="N471" s="39"/>
      <c r="O471" s="39"/>
      <c r="P471" s="39"/>
      <c r="Q471" s="39"/>
      <c r="R471" s="39"/>
      <c r="S471" s="39"/>
    </row>
    <row r="472" spans="1:19" ht="15">
      <c r="A472" s="33">
        <v>200</v>
      </c>
      <c r="B472" s="33" t="s">
        <v>200</v>
      </c>
      <c r="C472" s="36" t="s">
        <v>360</v>
      </c>
      <c r="E472" s="41">
        <v>185</v>
      </c>
      <c r="F472" s="44">
        <v>27.46</v>
      </c>
      <c r="G472" s="36">
        <v>-0.3</v>
      </c>
      <c r="H472" s="36">
        <v>5</v>
      </c>
      <c r="I472" s="28" t="s">
        <v>149</v>
      </c>
      <c r="J472" s="28" t="s">
        <v>1340</v>
      </c>
      <c r="K472" s="28" t="s">
        <v>2181</v>
      </c>
      <c r="L472" s="28" t="s">
        <v>200</v>
      </c>
      <c r="N472" s="39"/>
      <c r="O472" s="39"/>
      <c r="P472" s="39"/>
      <c r="Q472" s="39"/>
      <c r="R472" s="39"/>
      <c r="S472" s="39"/>
    </row>
    <row r="473" spans="1:19" ht="15">
      <c r="A473" s="33">
        <v>200</v>
      </c>
      <c r="B473" s="33" t="s">
        <v>200</v>
      </c>
      <c r="C473" s="36" t="s">
        <v>360</v>
      </c>
      <c r="E473" s="41">
        <v>100</v>
      </c>
      <c r="F473" s="44">
        <v>28.22</v>
      </c>
      <c r="G473" s="36">
        <v>-0.3</v>
      </c>
      <c r="H473" s="36">
        <v>6</v>
      </c>
      <c r="I473" s="28" t="s">
        <v>85</v>
      </c>
      <c r="J473" s="28" t="s">
        <v>1340</v>
      </c>
      <c r="K473" s="28" t="s">
        <v>2187</v>
      </c>
      <c r="L473" s="28" t="s">
        <v>200</v>
      </c>
      <c r="N473" s="39"/>
      <c r="O473" s="39"/>
      <c r="P473" s="39"/>
      <c r="Q473" s="39"/>
      <c r="R473" s="39"/>
      <c r="S473" s="39"/>
    </row>
    <row r="474" spans="1:19" ht="15">
      <c r="A474" s="33">
        <v>200</v>
      </c>
      <c r="B474" s="33" t="s">
        <v>200</v>
      </c>
      <c r="C474" s="36" t="s">
        <v>360</v>
      </c>
      <c r="E474" s="41" t="s">
        <v>1770</v>
      </c>
      <c r="F474" s="44">
        <v>28.27</v>
      </c>
      <c r="G474" s="36">
        <v>-0.3</v>
      </c>
      <c r="H474" s="36">
        <v>7</v>
      </c>
      <c r="I474" s="28" t="s">
        <v>83</v>
      </c>
      <c r="J474" s="28" t="s">
        <v>440</v>
      </c>
      <c r="K474" s="28" t="s">
        <v>2216</v>
      </c>
      <c r="L474" s="28" t="s">
        <v>200</v>
      </c>
      <c r="N474" s="39">
        <v>9</v>
      </c>
      <c r="O474" s="39"/>
      <c r="P474" s="39"/>
      <c r="Q474" s="39"/>
      <c r="R474" s="39"/>
      <c r="S474" s="39"/>
    </row>
    <row r="475" spans="1:19" ht="15">
      <c r="A475" s="33">
        <v>200</v>
      </c>
      <c r="B475" s="33" t="s">
        <v>200</v>
      </c>
      <c r="C475" s="36" t="s">
        <v>360</v>
      </c>
      <c r="E475" s="41">
        <v>104</v>
      </c>
      <c r="F475" s="44">
        <v>28.92</v>
      </c>
      <c r="G475" s="36">
        <v>-0.3</v>
      </c>
      <c r="H475" s="36">
        <v>8</v>
      </c>
      <c r="I475" s="28" t="s">
        <v>88</v>
      </c>
      <c r="J475" s="28" t="s">
        <v>1340</v>
      </c>
      <c r="K475" s="28" t="s">
        <v>2189</v>
      </c>
      <c r="L475" s="28" t="s">
        <v>200</v>
      </c>
      <c r="N475" s="39"/>
      <c r="O475" s="39"/>
      <c r="P475" s="39"/>
      <c r="Q475" s="39"/>
      <c r="R475" s="39"/>
      <c r="S475" s="39"/>
    </row>
    <row r="476" spans="1:19" ht="15">
      <c r="A476" s="33">
        <v>200</v>
      </c>
      <c r="B476" s="33" t="s">
        <v>223</v>
      </c>
      <c r="C476" s="36" t="s">
        <v>355</v>
      </c>
      <c r="E476" s="41" t="s">
        <v>1775</v>
      </c>
      <c r="F476" s="44">
        <v>22.23</v>
      </c>
      <c r="G476" s="36">
        <v>1.8</v>
      </c>
      <c r="H476" s="36">
        <v>1</v>
      </c>
      <c r="I476" s="28" t="s">
        <v>1415</v>
      </c>
      <c r="J476" s="28" t="s">
        <v>171</v>
      </c>
      <c r="K476" s="28" t="s">
        <v>2186</v>
      </c>
      <c r="L476" s="28" t="s">
        <v>223</v>
      </c>
      <c r="N476" s="39"/>
      <c r="O476" s="39"/>
      <c r="P476" s="39"/>
      <c r="Q476" s="39"/>
      <c r="R476" s="39">
        <v>12</v>
      </c>
      <c r="S476" s="39"/>
    </row>
    <row r="477" spans="1:19" ht="15">
      <c r="A477" s="33">
        <v>200</v>
      </c>
      <c r="B477" s="33" t="s">
        <v>223</v>
      </c>
      <c r="C477" s="36" t="s">
        <v>355</v>
      </c>
      <c r="E477" s="41" t="s">
        <v>1773</v>
      </c>
      <c r="F477" s="44">
        <v>22.82</v>
      </c>
      <c r="G477" s="36">
        <v>1.8</v>
      </c>
      <c r="H477" s="36">
        <v>2</v>
      </c>
      <c r="I477" s="28" t="s">
        <v>1521</v>
      </c>
      <c r="J477" s="28" t="s">
        <v>440</v>
      </c>
      <c r="K477" s="28" t="s">
        <v>1619</v>
      </c>
      <c r="L477" s="28" t="s">
        <v>223</v>
      </c>
      <c r="N477" s="39">
        <v>10</v>
      </c>
      <c r="O477" s="39"/>
      <c r="P477" s="39"/>
      <c r="Q477" s="39"/>
      <c r="R477" s="39"/>
      <c r="S477" s="39"/>
    </row>
    <row r="478" spans="1:19" ht="15">
      <c r="A478" s="33">
        <v>200</v>
      </c>
      <c r="B478" s="33" t="s">
        <v>223</v>
      </c>
      <c r="C478" s="36" t="s">
        <v>355</v>
      </c>
      <c r="E478" s="41">
        <v>186</v>
      </c>
      <c r="F478" s="44">
        <v>22.92</v>
      </c>
      <c r="G478" s="36">
        <v>1.8</v>
      </c>
      <c r="H478" s="36">
        <v>3</v>
      </c>
      <c r="I478" s="28" t="s">
        <v>150</v>
      </c>
      <c r="J478" s="28" t="s">
        <v>1340</v>
      </c>
      <c r="K478" s="28" t="s">
        <v>1008</v>
      </c>
      <c r="L478" s="28" t="s">
        <v>223</v>
      </c>
      <c r="N478" s="39"/>
      <c r="O478" s="39"/>
      <c r="P478" s="39"/>
      <c r="Q478" s="39"/>
      <c r="R478" s="39"/>
      <c r="S478" s="39"/>
    </row>
    <row r="479" spans="1:19" ht="15">
      <c r="A479" s="33">
        <v>200</v>
      </c>
      <c r="B479" s="33" t="s">
        <v>223</v>
      </c>
      <c r="C479" s="36" t="s">
        <v>355</v>
      </c>
      <c r="E479" s="41" t="s">
        <v>1776</v>
      </c>
      <c r="F479" s="44">
        <v>23.32</v>
      </c>
      <c r="G479" s="36">
        <v>1.8</v>
      </c>
      <c r="H479" s="36">
        <v>4</v>
      </c>
      <c r="I479" s="28" t="s">
        <v>1416</v>
      </c>
      <c r="J479" s="28" t="s">
        <v>175</v>
      </c>
      <c r="K479" s="28" t="s">
        <v>2179</v>
      </c>
      <c r="L479" s="28" t="s">
        <v>223</v>
      </c>
      <c r="N479" s="39"/>
      <c r="O479" s="39"/>
      <c r="P479" s="39"/>
      <c r="Q479" s="39"/>
      <c r="R479" s="39"/>
      <c r="S479" s="39">
        <v>9</v>
      </c>
    </row>
    <row r="480" spans="1:19" ht="15">
      <c r="A480" s="33">
        <v>200</v>
      </c>
      <c r="B480" s="33" t="s">
        <v>223</v>
      </c>
      <c r="C480" s="36" t="s">
        <v>355</v>
      </c>
      <c r="E480" s="41" t="s">
        <v>1774</v>
      </c>
      <c r="F480" s="44">
        <v>23.54</v>
      </c>
      <c r="G480" s="36">
        <v>1.8</v>
      </c>
      <c r="H480" s="36">
        <v>5</v>
      </c>
      <c r="I480" s="28" t="s">
        <v>1455</v>
      </c>
      <c r="J480" s="28"/>
      <c r="L480" s="28" t="s">
        <v>223</v>
      </c>
      <c r="N480" s="39"/>
      <c r="O480" s="39"/>
      <c r="P480" s="39"/>
      <c r="Q480" s="39"/>
      <c r="R480" s="39"/>
      <c r="S480" s="39"/>
    </row>
    <row r="481" spans="1:19" ht="15">
      <c r="A481" s="33">
        <v>200</v>
      </c>
      <c r="B481" s="33" t="s">
        <v>223</v>
      </c>
      <c r="C481" s="36" t="s">
        <v>355</v>
      </c>
      <c r="E481" s="41">
        <v>128</v>
      </c>
      <c r="F481" s="44">
        <v>23.98</v>
      </c>
      <c r="G481" s="36">
        <v>1.8</v>
      </c>
      <c r="H481" s="36">
        <v>6</v>
      </c>
      <c r="I481" s="28" t="s">
        <v>103</v>
      </c>
      <c r="J481" s="28" t="s">
        <v>1340</v>
      </c>
      <c r="K481" s="28" t="s">
        <v>2186</v>
      </c>
      <c r="L481" s="28" t="s">
        <v>223</v>
      </c>
      <c r="N481" s="39"/>
      <c r="O481" s="39"/>
      <c r="P481" s="39"/>
      <c r="Q481" s="39"/>
      <c r="R481" s="39"/>
      <c r="S481" s="39"/>
    </row>
    <row r="482" spans="1:19" ht="15">
      <c r="A482" s="33">
        <v>200</v>
      </c>
      <c r="B482" s="33" t="s">
        <v>207</v>
      </c>
      <c r="C482" s="36" t="s">
        <v>352</v>
      </c>
      <c r="E482" s="41" t="s">
        <v>1778</v>
      </c>
      <c r="F482" s="44">
        <v>25.56</v>
      </c>
      <c r="G482" s="36">
        <v>2.6</v>
      </c>
      <c r="H482" s="36">
        <v>1</v>
      </c>
      <c r="I482" s="28" t="s">
        <v>1418</v>
      </c>
      <c r="J482" s="28" t="s">
        <v>176</v>
      </c>
      <c r="K482" s="28" t="s">
        <v>2194</v>
      </c>
      <c r="L482" s="28" t="s">
        <v>207</v>
      </c>
      <c r="N482" s="39"/>
      <c r="O482" s="39"/>
      <c r="P482" s="39">
        <v>12</v>
      </c>
      <c r="Q482" s="39"/>
      <c r="R482" s="39"/>
      <c r="S482" s="39"/>
    </row>
    <row r="483" spans="1:19" ht="15">
      <c r="A483" s="33">
        <v>200</v>
      </c>
      <c r="B483" s="33" t="s">
        <v>207</v>
      </c>
      <c r="C483" s="36" t="s">
        <v>352</v>
      </c>
      <c r="E483" s="41" t="s">
        <v>1777</v>
      </c>
      <c r="F483" s="44">
        <v>25.99</v>
      </c>
      <c r="G483" s="36">
        <v>2.6</v>
      </c>
      <c r="H483" s="36">
        <v>2</v>
      </c>
      <c r="I483" s="28" t="s">
        <v>1520</v>
      </c>
      <c r="J483" s="28" t="s">
        <v>169</v>
      </c>
      <c r="K483" s="28" t="s">
        <v>713</v>
      </c>
      <c r="L483" s="28" t="s">
        <v>207</v>
      </c>
      <c r="N483" s="39"/>
      <c r="O483" s="39">
        <v>10</v>
      </c>
      <c r="P483" s="39"/>
      <c r="Q483" s="39"/>
      <c r="R483" s="39"/>
      <c r="S483" s="39"/>
    </row>
    <row r="484" spans="1:19" ht="15">
      <c r="A484" s="33">
        <v>200</v>
      </c>
      <c r="B484" s="33" t="s">
        <v>207</v>
      </c>
      <c r="C484" s="36" t="s">
        <v>352</v>
      </c>
      <c r="E484" s="41">
        <v>131</v>
      </c>
      <c r="F484" s="44">
        <v>26.22</v>
      </c>
      <c r="G484" s="36">
        <v>2.6</v>
      </c>
      <c r="H484" s="36">
        <v>3</v>
      </c>
      <c r="I484" s="28" t="s">
        <v>106</v>
      </c>
      <c r="J484" s="28" t="s">
        <v>1340</v>
      </c>
      <c r="K484" s="28" t="s">
        <v>2185</v>
      </c>
      <c r="L484" s="28" t="s">
        <v>207</v>
      </c>
      <c r="N484" s="39"/>
      <c r="O484" s="39"/>
      <c r="P484" s="39"/>
      <c r="Q484" s="39"/>
      <c r="R484" s="39"/>
      <c r="S484" s="39"/>
    </row>
    <row r="485" spans="1:19" ht="15">
      <c r="A485" s="33">
        <v>200</v>
      </c>
      <c r="B485" s="33" t="s">
        <v>207</v>
      </c>
      <c r="C485" s="36" t="s">
        <v>352</v>
      </c>
      <c r="E485" s="41">
        <v>147</v>
      </c>
      <c r="F485" s="44">
        <v>26.33</v>
      </c>
      <c r="G485" s="36">
        <v>2.6</v>
      </c>
      <c r="H485" s="36">
        <v>4</v>
      </c>
      <c r="I485" s="28" t="s">
        <v>120</v>
      </c>
      <c r="J485" s="28" t="s">
        <v>1340</v>
      </c>
      <c r="K485" s="28" t="s">
        <v>2182</v>
      </c>
      <c r="L485" s="28" t="s">
        <v>207</v>
      </c>
      <c r="N485" s="39"/>
      <c r="O485" s="39"/>
      <c r="P485" s="39"/>
      <c r="Q485" s="39"/>
      <c r="R485" s="39"/>
      <c r="S485" s="39"/>
    </row>
    <row r="486" spans="1:19" ht="15">
      <c r="A486" s="33">
        <v>200</v>
      </c>
      <c r="B486" s="33" t="s">
        <v>207</v>
      </c>
      <c r="C486" s="36" t="s">
        <v>352</v>
      </c>
      <c r="E486" s="41" t="s">
        <v>1779</v>
      </c>
      <c r="F486" s="44">
        <v>26.52</v>
      </c>
      <c r="G486" s="36">
        <v>2.6</v>
      </c>
      <c r="H486" s="36">
        <v>5</v>
      </c>
      <c r="I486" s="28" t="s">
        <v>113</v>
      </c>
      <c r="J486" s="28" t="s">
        <v>174</v>
      </c>
      <c r="K486" s="28" t="s">
        <v>2192</v>
      </c>
      <c r="L486" s="28" t="s">
        <v>207</v>
      </c>
      <c r="N486" s="39"/>
      <c r="O486" s="39"/>
      <c r="P486" s="39"/>
      <c r="Q486" s="39">
        <v>9</v>
      </c>
      <c r="R486" s="39"/>
      <c r="S486" s="39"/>
    </row>
    <row r="487" spans="1:19" ht="15">
      <c r="A487" s="33">
        <v>200</v>
      </c>
      <c r="B487" s="33" t="s">
        <v>207</v>
      </c>
      <c r="C487" s="36" t="s">
        <v>352</v>
      </c>
      <c r="E487" s="41">
        <v>151</v>
      </c>
      <c r="F487" s="44">
        <v>26.71</v>
      </c>
      <c r="G487" s="36">
        <v>2.6</v>
      </c>
      <c r="H487" s="36">
        <v>6</v>
      </c>
      <c r="I487" s="28" t="s">
        <v>124</v>
      </c>
      <c r="J487" s="28" t="s">
        <v>1340</v>
      </c>
      <c r="K487" s="28" t="s">
        <v>2190</v>
      </c>
      <c r="L487" s="28" t="s">
        <v>207</v>
      </c>
      <c r="N487" s="39"/>
      <c r="O487" s="39"/>
      <c r="P487" s="39"/>
      <c r="Q487" s="39"/>
      <c r="R487" s="39"/>
      <c r="S487" s="39"/>
    </row>
    <row r="488" spans="1:19" ht="15">
      <c r="A488" s="33">
        <v>200</v>
      </c>
      <c r="B488" s="33" t="s">
        <v>207</v>
      </c>
      <c r="C488" s="36" t="s">
        <v>352</v>
      </c>
      <c r="E488" s="41" t="s">
        <v>1780</v>
      </c>
      <c r="F488" s="44">
        <v>26.72</v>
      </c>
      <c r="G488" s="36">
        <v>2.6</v>
      </c>
      <c r="H488" s="36">
        <v>7</v>
      </c>
      <c r="I488" s="28" t="s">
        <v>141</v>
      </c>
      <c r="J488" s="28" t="s">
        <v>171</v>
      </c>
      <c r="K488" s="28" t="s">
        <v>1</v>
      </c>
      <c r="L488" s="28" t="s">
        <v>207</v>
      </c>
      <c r="N488" s="39"/>
      <c r="O488" s="39"/>
      <c r="P488" s="39"/>
      <c r="Q488" s="39"/>
      <c r="R488" s="39">
        <v>8</v>
      </c>
      <c r="S488" s="39"/>
    </row>
    <row r="489" spans="1:19" ht="15">
      <c r="A489" s="33">
        <v>200</v>
      </c>
      <c r="B489" s="33" t="s">
        <v>207</v>
      </c>
      <c r="C489" s="36" t="s">
        <v>352</v>
      </c>
      <c r="E489" s="41">
        <v>145</v>
      </c>
      <c r="F489" s="44">
        <v>27.68</v>
      </c>
      <c r="G489" s="36">
        <v>2.6</v>
      </c>
      <c r="H489" s="36">
        <v>8</v>
      </c>
      <c r="I489" s="28" t="s">
        <v>118</v>
      </c>
      <c r="J489" s="28" t="s">
        <v>1340</v>
      </c>
      <c r="K489" s="28" t="s">
        <v>2193</v>
      </c>
      <c r="L489" s="28" t="s">
        <v>207</v>
      </c>
      <c r="N489" s="39"/>
      <c r="O489" s="39"/>
      <c r="P489" s="39"/>
      <c r="Q489" s="39"/>
      <c r="R489" s="39"/>
      <c r="S489" s="39"/>
    </row>
    <row r="490" spans="1:19" ht="15">
      <c r="A490" s="33">
        <v>200</v>
      </c>
      <c r="B490" s="33" t="s">
        <v>299</v>
      </c>
      <c r="C490" s="36" t="s">
        <v>349</v>
      </c>
      <c r="E490" s="41" t="s">
        <v>1781</v>
      </c>
      <c r="F490" s="44">
        <v>25.53</v>
      </c>
      <c r="G490" s="36">
        <v>2.9</v>
      </c>
      <c r="H490" s="36">
        <v>1</v>
      </c>
      <c r="I490" s="28" t="s">
        <v>1421</v>
      </c>
      <c r="J490" s="28" t="s">
        <v>440</v>
      </c>
      <c r="K490" s="28" t="s">
        <v>2179</v>
      </c>
      <c r="L490" s="28" t="s">
        <v>299</v>
      </c>
      <c r="N490" s="39">
        <v>12</v>
      </c>
      <c r="O490" s="39"/>
      <c r="P490" s="39"/>
      <c r="Q490" s="39"/>
      <c r="R490" s="39"/>
      <c r="S490" s="39"/>
    </row>
    <row r="491" spans="1:19" ht="15">
      <c r="A491" s="33">
        <v>200</v>
      </c>
      <c r="B491" s="33" t="s">
        <v>299</v>
      </c>
      <c r="C491" s="36" t="s">
        <v>349</v>
      </c>
      <c r="E491" s="41" t="s">
        <v>1782</v>
      </c>
      <c r="F491" s="44">
        <v>27.55</v>
      </c>
      <c r="G491" s="36">
        <v>2.9</v>
      </c>
      <c r="H491" s="36">
        <v>2</v>
      </c>
      <c r="I491" s="28" t="s">
        <v>1518</v>
      </c>
      <c r="J491" s="28" t="s">
        <v>169</v>
      </c>
      <c r="K491" s="28" t="s">
        <v>2181</v>
      </c>
      <c r="L491" s="28" t="s">
        <v>299</v>
      </c>
      <c r="N491" s="39"/>
      <c r="O491" s="39">
        <v>10</v>
      </c>
      <c r="P491" s="39"/>
      <c r="Q491" s="39"/>
      <c r="R491" s="39"/>
      <c r="S491" s="39"/>
    </row>
    <row r="492" spans="1:19" ht="15">
      <c r="A492" s="33">
        <v>200</v>
      </c>
      <c r="B492" s="33" t="s">
        <v>243</v>
      </c>
      <c r="C492" s="36" t="s">
        <v>345</v>
      </c>
      <c r="E492" s="41" t="s">
        <v>1784</v>
      </c>
      <c r="F492" s="44">
        <v>24.29</v>
      </c>
      <c r="G492" s="36">
        <v>2.9</v>
      </c>
      <c r="H492" s="36">
        <v>1</v>
      </c>
      <c r="I492" s="28" t="s">
        <v>1423</v>
      </c>
      <c r="J492" s="28" t="s">
        <v>169</v>
      </c>
      <c r="K492" s="28" t="s">
        <v>2182</v>
      </c>
      <c r="L492" s="28" t="s">
        <v>243</v>
      </c>
      <c r="N492" s="39"/>
      <c r="O492" s="39">
        <v>12</v>
      </c>
      <c r="P492" s="39"/>
      <c r="Q492" s="39"/>
      <c r="R492" s="39"/>
      <c r="S492" s="39"/>
    </row>
    <row r="493" spans="1:19" ht="15">
      <c r="A493" s="33">
        <v>200</v>
      </c>
      <c r="B493" s="33" t="s">
        <v>243</v>
      </c>
      <c r="C493" s="36" t="s">
        <v>345</v>
      </c>
      <c r="E493" s="41" t="s">
        <v>1285</v>
      </c>
      <c r="F493" s="44">
        <v>24.43</v>
      </c>
      <c r="G493" s="36">
        <v>2.9</v>
      </c>
      <c r="H493" s="36">
        <v>2</v>
      </c>
      <c r="I493" s="28" t="s">
        <v>2081</v>
      </c>
      <c r="J493" s="28"/>
      <c r="K493" s="28" t="s">
        <v>2080</v>
      </c>
      <c r="L493" s="28" t="s">
        <v>243</v>
      </c>
      <c r="N493" s="39"/>
      <c r="O493" s="39"/>
      <c r="P493" s="39"/>
      <c r="Q493" s="39"/>
      <c r="R493" s="39"/>
      <c r="S493" s="39"/>
    </row>
    <row r="494" spans="1:19" ht="15">
      <c r="A494" s="33">
        <v>200</v>
      </c>
      <c r="B494" s="33" t="s">
        <v>243</v>
      </c>
      <c r="C494" s="36" t="s">
        <v>345</v>
      </c>
      <c r="E494" s="41" t="s">
        <v>1786</v>
      </c>
      <c r="F494" s="44">
        <v>26.06</v>
      </c>
      <c r="G494" s="36">
        <v>2.9</v>
      </c>
      <c r="H494" s="36">
        <v>3</v>
      </c>
      <c r="I494" s="28" t="s">
        <v>1437</v>
      </c>
      <c r="J494" s="28" t="s">
        <v>171</v>
      </c>
      <c r="K494" s="28" t="s">
        <v>2185</v>
      </c>
      <c r="L494" s="28" t="s">
        <v>243</v>
      </c>
      <c r="N494" s="39"/>
      <c r="O494" s="39"/>
      <c r="P494" s="39"/>
      <c r="Q494" s="39"/>
      <c r="R494" s="39">
        <v>10</v>
      </c>
      <c r="S494" s="39"/>
    </row>
    <row r="495" spans="1:19" ht="15">
      <c r="A495" s="33">
        <v>200</v>
      </c>
      <c r="B495" s="33" t="s">
        <v>243</v>
      </c>
      <c r="C495" s="36" t="s">
        <v>345</v>
      </c>
      <c r="E495" s="41" t="s">
        <v>1783</v>
      </c>
      <c r="F495" s="44">
        <v>27.47</v>
      </c>
      <c r="G495" s="36">
        <v>2.9</v>
      </c>
      <c r="H495" s="36">
        <v>4</v>
      </c>
      <c r="I495" s="28" t="s">
        <v>1519</v>
      </c>
      <c r="J495" s="28" t="s">
        <v>440</v>
      </c>
      <c r="K495" s="28" t="s">
        <v>2195</v>
      </c>
      <c r="L495" s="28" t="s">
        <v>243</v>
      </c>
      <c r="N495" s="39">
        <v>9</v>
      </c>
      <c r="O495" s="39"/>
      <c r="P495" s="39"/>
      <c r="Q495" s="39"/>
      <c r="R495" s="39"/>
      <c r="S495" s="39"/>
    </row>
    <row r="496" spans="1:19" ht="15">
      <c r="A496" s="33">
        <v>200</v>
      </c>
      <c r="B496" s="33" t="s">
        <v>243</v>
      </c>
      <c r="C496" s="36" t="s">
        <v>345</v>
      </c>
      <c r="E496" s="41" t="s">
        <v>1785</v>
      </c>
      <c r="F496" s="44">
        <v>27.48</v>
      </c>
      <c r="G496" s="36">
        <v>2.9</v>
      </c>
      <c r="H496" s="36">
        <v>5</v>
      </c>
      <c r="I496" s="28" t="s">
        <v>24</v>
      </c>
      <c r="J496" s="28" t="s">
        <v>174</v>
      </c>
      <c r="K496" s="28" t="s">
        <v>2193</v>
      </c>
      <c r="L496" s="28" t="s">
        <v>243</v>
      </c>
      <c r="N496" s="39"/>
      <c r="O496" s="39"/>
      <c r="P496" s="39"/>
      <c r="Q496" s="39">
        <v>8</v>
      </c>
      <c r="R496" s="39"/>
      <c r="S496" s="39"/>
    </row>
    <row r="497" spans="1:19" ht="15">
      <c r="A497" s="33">
        <v>200</v>
      </c>
      <c r="B497" s="33" t="s">
        <v>266</v>
      </c>
      <c r="C497" s="36" t="s">
        <v>340</v>
      </c>
      <c r="E497" s="41" t="s">
        <v>1787</v>
      </c>
      <c r="F497" s="44">
        <v>22.09</v>
      </c>
      <c r="G497" s="36">
        <v>3.4</v>
      </c>
      <c r="H497" s="36">
        <v>1</v>
      </c>
      <c r="I497" s="28" t="s">
        <v>1463</v>
      </c>
      <c r="J497" s="28" t="s">
        <v>169</v>
      </c>
      <c r="K497" s="28" t="s">
        <v>2182</v>
      </c>
      <c r="L497" s="28" t="s">
        <v>266</v>
      </c>
      <c r="N497" s="39"/>
      <c r="O497" s="39">
        <v>12</v>
      </c>
      <c r="P497" s="39"/>
      <c r="Q497" s="39"/>
      <c r="R497" s="39"/>
      <c r="S497" s="39"/>
    </row>
    <row r="498" spans="1:19" ht="15">
      <c r="A498" s="33">
        <v>200</v>
      </c>
      <c r="B498" s="33" t="s">
        <v>266</v>
      </c>
      <c r="C498" s="36" t="s">
        <v>340</v>
      </c>
      <c r="E498" s="41" t="s">
        <v>1788</v>
      </c>
      <c r="F498" s="44">
        <v>22.13</v>
      </c>
      <c r="G498" s="36">
        <v>3.4</v>
      </c>
      <c r="H498" s="36">
        <v>2</v>
      </c>
      <c r="I498" s="28" t="s">
        <v>1415</v>
      </c>
      <c r="J498" s="28" t="s">
        <v>171</v>
      </c>
      <c r="K498" s="28" t="s">
        <v>2186</v>
      </c>
      <c r="L498" s="28" t="s">
        <v>223</v>
      </c>
      <c r="N498" s="39"/>
      <c r="O498" s="39"/>
      <c r="P498" s="39"/>
      <c r="Q498" s="39"/>
      <c r="R498" s="39">
        <v>10</v>
      </c>
      <c r="S498" s="39"/>
    </row>
    <row r="499" spans="1:19" ht="15">
      <c r="A499" s="33">
        <v>200</v>
      </c>
      <c r="B499" s="33" t="s">
        <v>266</v>
      </c>
      <c r="C499" s="36" t="s">
        <v>340</v>
      </c>
      <c r="E499" s="41">
        <v>159</v>
      </c>
      <c r="F499" s="44">
        <v>23.33</v>
      </c>
      <c r="G499" s="36">
        <v>3.4</v>
      </c>
      <c r="H499" s="36">
        <v>3</v>
      </c>
      <c r="I499" s="28" t="s">
        <v>130</v>
      </c>
      <c r="J499" s="28" t="s">
        <v>1340</v>
      </c>
      <c r="K499" s="28" t="s">
        <v>2182</v>
      </c>
      <c r="L499" s="28" t="s">
        <v>266</v>
      </c>
      <c r="N499" s="39"/>
      <c r="O499" s="39"/>
      <c r="P499" s="39"/>
      <c r="Q499" s="39"/>
      <c r="R499" s="39"/>
      <c r="S499" s="39"/>
    </row>
    <row r="500" spans="1:19" ht="15">
      <c r="A500" s="33">
        <v>200</v>
      </c>
      <c r="B500" s="33" t="s">
        <v>276</v>
      </c>
      <c r="C500" s="36" t="s">
        <v>338</v>
      </c>
      <c r="D500" s="37">
        <v>1</v>
      </c>
      <c r="E500" s="41" t="s">
        <v>1792</v>
      </c>
      <c r="F500" s="44">
        <v>21.7</v>
      </c>
      <c r="G500" s="36">
        <v>1.7</v>
      </c>
      <c r="H500" s="36">
        <v>1</v>
      </c>
      <c r="I500" s="28" t="s">
        <v>1517</v>
      </c>
      <c r="J500" s="28" t="s">
        <v>174</v>
      </c>
      <c r="K500" s="28" t="s">
        <v>1266</v>
      </c>
      <c r="L500" s="28" t="s">
        <v>276</v>
      </c>
      <c r="N500" s="39"/>
      <c r="O500" s="39"/>
      <c r="P500" s="39"/>
      <c r="Q500" s="39">
        <v>12</v>
      </c>
      <c r="R500" s="39"/>
      <c r="S500" s="39"/>
    </row>
    <row r="501" spans="1:19" ht="15">
      <c r="A501" s="33">
        <v>200</v>
      </c>
      <c r="B501" s="33" t="s">
        <v>276</v>
      </c>
      <c r="C501" s="36" t="s">
        <v>338</v>
      </c>
      <c r="D501" s="37">
        <v>1</v>
      </c>
      <c r="E501" s="41" t="s">
        <v>1790</v>
      </c>
      <c r="F501" s="44">
        <v>22.1</v>
      </c>
      <c r="G501" s="36">
        <v>1.7</v>
      </c>
      <c r="H501" s="36">
        <v>2</v>
      </c>
      <c r="I501" s="28" t="s">
        <v>13</v>
      </c>
      <c r="J501" s="28" t="s">
        <v>169</v>
      </c>
      <c r="K501" s="28" t="s">
        <v>2182</v>
      </c>
      <c r="L501" s="28" t="s">
        <v>276</v>
      </c>
      <c r="N501" s="39"/>
      <c r="O501" s="39">
        <v>10</v>
      </c>
      <c r="P501" s="39"/>
      <c r="Q501" s="39"/>
      <c r="R501" s="39"/>
      <c r="S501" s="39"/>
    </row>
    <row r="502" spans="1:19" ht="15">
      <c r="A502" s="33">
        <v>200</v>
      </c>
      <c r="B502" s="33" t="s">
        <v>276</v>
      </c>
      <c r="C502" s="36" t="s">
        <v>338</v>
      </c>
      <c r="D502" s="37">
        <v>1</v>
      </c>
      <c r="E502" s="41">
        <v>23</v>
      </c>
      <c r="F502" s="44">
        <v>22.9</v>
      </c>
      <c r="G502" s="36">
        <v>1.7</v>
      </c>
      <c r="H502" s="36">
        <v>3</v>
      </c>
      <c r="I502" s="28" t="s">
        <v>19</v>
      </c>
      <c r="J502" s="28" t="s">
        <v>1340</v>
      </c>
      <c r="K502" s="28" t="s">
        <v>2181</v>
      </c>
      <c r="L502" s="28" t="s">
        <v>276</v>
      </c>
      <c r="N502" s="39"/>
      <c r="O502" s="39"/>
      <c r="P502" s="39"/>
      <c r="Q502" s="39"/>
      <c r="R502" s="39"/>
      <c r="S502" s="39"/>
    </row>
    <row r="503" spans="1:19" ht="15">
      <c r="A503" s="33">
        <v>200</v>
      </c>
      <c r="B503" s="33" t="s">
        <v>276</v>
      </c>
      <c r="C503" s="36" t="s">
        <v>338</v>
      </c>
      <c r="D503" s="37">
        <v>1</v>
      </c>
      <c r="E503" s="41" t="s">
        <v>1791</v>
      </c>
      <c r="F503" s="44">
        <v>23.38</v>
      </c>
      <c r="G503" s="36">
        <v>1.7</v>
      </c>
      <c r="H503" s="36">
        <v>4</v>
      </c>
      <c r="I503" s="28" t="s">
        <v>15</v>
      </c>
      <c r="J503" s="28" t="s">
        <v>176</v>
      </c>
      <c r="K503" s="28" t="s">
        <v>2187</v>
      </c>
      <c r="L503" s="28" t="s">
        <v>276</v>
      </c>
      <c r="N503" s="39"/>
      <c r="O503" s="39"/>
      <c r="P503" s="39">
        <v>9</v>
      </c>
      <c r="Q503" s="39"/>
      <c r="R503" s="39"/>
      <c r="S503" s="39"/>
    </row>
    <row r="504" spans="1:19" ht="15">
      <c r="A504" s="33">
        <v>200</v>
      </c>
      <c r="B504" s="33" t="s">
        <v>276</v>
      </c>
      <c r="C504" s="36" t="s">
        <v>338</v>
      </c>
      <c r="D504" s="37">
        <v>2</v>
      </c>
      <c r="E504" s="41" t="s">
        <v>1789</v>
      </c>
      <c r="F504" s="44">
        <v>23.83</v>
      </c>
      <c r="G504" s="36">
        <v>1.7</v>
      </c>
      <c r="H504" s="36">
        <v>5</v>
      </c>
      <c r="I504" s="28" t="s">
        <v>1435</v>
      </c>
      <c r="J504" s="28" t="s">
        <v>440</v>
      </c>
      <c r="K504" s="28" t="s">
        <v>2216</v>
      </c>
      <c r="L504" s="28" t="s">
        <v>276</v>
      </c>
      <c r="N504" s="39">
        <v>8</v>
      </c>
      <c r="O504" s="39"/>
      <c r="P504" s="39"/>
      <c r="Q504" s="39"/>
      <c r="R504" s="39"/>
      <c r="S504" s="39"/>
    </row>
    <row r="505" spans="1:19" ht="15">
      <c r="A505" s="33">
        <v>200</v>
      </c>
      <c r="B505" s="33" t="s">
        <v>276</v>
      </c>
      <c r="C505" s="36" t="s">
        <v>338</v>
      </c>
      <c r="D505" s="37">
        <v>2</v>
      </c>
      <c r="E505" s="41" t="s">
        <v>1285</v>
      </c>
      <c r="F505" s="44">
        <v>21.24</v>
      </c>
      <c r="G505" s="36">
        <v>0.7</v>
      </c>
      <c r="H505" s="36">
        <v>6</v>
      </c>
      <c r="I505" s="28" t="s">
        <v>1290</v>
      </c>
      <c r="J505" s="28" t="s">
        <v>1289</v>
      </c>
      <c r="L505" s="28" t="s">
        <v>276</v>
      </c>
      <c r="N505" s="39"/>
      <c r="O505" s="39"/>
      <c r="P505" s="39"/>
      <c r="Q505" s="39"/>
      <c r="R505" s="39"/>
      <c r="S505" s="39"/>
    </row>
    <row r="506" spans="1:19" ht="15">
      <c r="A506" s="33">
        <v>200</v>
      </c>
      <c r="B506" s="33" t="s">
        <v>276</v>
      </c>
      <c r="C506" s="36" t="s">
        <v>338</v>
      </c>
      <c r="D506" s="37">
        <v>2</v>
      </c>
      <c r="E506" s="41" t="s">
        <v>1276</v>
      </c>
      <c r="F506" s="44">
        <v>21.38</v>
      </c>
      <c r="G506" s="36">
        <v>0.7</v>
      </c>
      <c r="H506" s="36">
        <v>7</v>
      </c>
      <c r="I506" s="28" t="s">
        <v>2078</v>
      </c>
      <c r="J506" s="28" t="s">
        <v>1276</v>
      </c>
      <c r="L506" s="28" t="s">
        <v>276</v>
      </c>
      <c r="N506" s="39"/>
      <c r="O506" s="39"/>
      <c r="P506" s="39"/>
      <c r="Q506" s="39"/>
      <c r="R506" s="39"/>
      <c r="S506" s="39"/>
    </row>
    <row r="507" spans="1:19" ht="15">
      <c r="A507" s="33">
        <v>200</v>
      </c>
      <c r="B507" s="33" t="s">
        <v>276</v>
      </c>
      <c r="C507" s="36" t="s">
        <v>338</v>
      </c>
      <c r="D507" s="37">
        <v>2</v>
      </c>
      <c r="E507" s="41">
        <v>21</v>
      </c>
      <c r="F507" s="44">
        <v>21.73</v>
      </c>
      <c r="G507" s="36">
        <v>0.7</v>
      </c>
      <c r="H507" s="36">
        <v>8</v>
      </c>
      <c r="I507" s="28" t="s">
        <v>17</v>
      </c>
      <c r="J507" s="28" t="s">
        <v>1340</v>
      </c>
      <c r="K507" s="28" t="s">
        <v>643</v>
      </c>
      <c r="L507" s="28" t="s">
        <v>276</v>
      </c>
      <c r="N507" s="39"/>
      <c r="O507" s="39"/>
      <c r="P507" s="39"/>
      <c r="Q507" s="39"/>
      <c r="R507" s="39"/>
      <c r="S507" s="39"/>
    </row>
    <row r="508" spans="1:19" ht="15">
      <c r="A508" s="33">
        <v>200</v>
      </c>
      <c r="B508" s="33" t="s">
        <v>276</v>
      </c>
      <c r="C508" s="36" t="s">
        <v>338</v>
      </c>
      <c r="D508" s="37">
        <v>2</v>
      </c>
      <c r="E508" s="41">
        <v>2</v>
      </c>
      <c r="F508" s="44">
        <v>22.85</v>
      </c>
      <c r="G508" s="36">
        <v>0.7</v>
      </c>
      <c r="H508" s="36">
        <v>9</v>
      </c>
      <c r="I508" s="28" t="s">
        <v>4</v>
      </c>
      <c r="J508" s="28" t="s">
        <v>1340</v>
      </c>
      <c r="L508" s="28" t="s">
        <v>276</v>
      </c>
      <c r="N508" s="39"/>
      <c r="O508" s="39"/>
      <c r="P508" s="39"/>
      <c r="Q508" s="39"/>
      <c r="R508" s="39"/>
      <c r="S508" s="39"/>
    </row>
    <row r="509" spans="1:19" ht="15">
      <c r="A509" s="33">
        <v>200</v>
      </c>
      <c r="B509" s="33" t="s">
        <v>276</v>
      </c>
      <c r="C509" s="36" t="s">
        <v>338</v>
      </c>
      <c r="D509" s="37">
        <v>2</v>
      </c>
      <c r="E509" s="41" t="s">
        <v>1285</v>
      </c>
      <c r="F509" s="44">
        <v>23.24</v>
      </c>
      <c r="G509" s="36">
        <v>0.7</v>
      </c>
      <c r="H509" s="36">
        <v>10</v>
      </c>
      <c r="I509" s="28" t="s">
        <v>1320</v>
      </c>
      <c r="J509" s="28" t="s">
        <v>1289</v>
      </c>
      <c r="L509" s="28" t="s">
        <v>276</v>
      </c>
      <c r="N509" s="39"/>
      <c r="O509" s="39"/>
      <c r="P509" s="39"/>
      <c r="Q509" s="39"/>
      <c r="R509" s="39"/>
      <c r="S509" s="39"/>
    </row>
    <row r="510" spans="1:19" ht="15">
      <c r="A510" s="33" t="s">
        <v>329</v>
      </c>
      <c r="B510" s="33" t="s">
        <v>2034</v>
      </c>
      <c r="C510" s="36" t="s">
        <v>335</v>
      </c>
      <c r="E510" s="41" t="s">
        <v>1839</v>
      </c>
      <c r="F510" s="42" t="s">
        <v>2082</v>
      </c>
      <c r="H510" s="36">
        <v>1</v>
      </c>
      <c r="I510" s="28" t="s">
        <v>1534</v>
      </c>
      <c r="J510" s="28" t="s">
        <v>171</v>
      </c>
      <c r="K510" s="28" t="s">
        <v>2186</v>
      </c>
      <c r="L510" s="28" t="s">
        <v>299</v>
      </c>
      <c r="N510" s="39"/>
      <c r="O510" s="39"/>
      <c r="P510" s="39"/>
      <c r="Q510" s="39"/>
      <c r="R510" s="39">
        <v>12</v>
      </c>
      <c r="S510" s="39"/>
    </row>
    <row r="511" spans="1:19" ht="15">
      <c r="A511" s="33" t="s">
        <v>329</v>
      </c>
      <c r="B511" s="33" t="s">
        <v>2034</v>
      </c>
      <c r="C511" s="36" t="s">
        <v>335</v>
      </c>
      <c r="E511" s="41" t="s">
        <v>1838</v>
      </c>
      <c r="F511" s="43" t="s">
        <v>1321</v>
      </c>
      <c r="H511" s="36">
        <v>2</v>
      </c>
      <c r="I511" s="28" t="s">
        <v>1535</v>
      </c>
      <c r="J511" s="28" t="s">
        <v>169</v>
      </c>
      <c r="K511" s="28" t="s">
        <v>2183</v>
      </c>
      <c r="L511" s="28" t="s">
        <v>207</v>
      </c>
      <c r="N511" s="39"/>
      <c r="O511" s="39">
        <v>12</v>
      </c>
      <c r="P511" s="39"/>
      <c r="Q511" s="39"/>
      <c r="R511" s="39"/>
      <c r="S511" s="39"/>
    </row>
    <row r="512" spans="1:19" ht="15">
      <c r="A512" s="33" t="s">
        <v>329</v>
      </c>
      <c r="B512" s="33" t="s">
        <v>2046</v>
      </c>
      <c r="C512" s="36" t="s">
        <v>331</v>
      </c>
      <c r="E512" s="41" t="s">
        <v>1846</v>
      </c>
      <c r="F512" s="42" t="s">
        <v>2151</v>
      </c>
      <c r="H512" s="36">
        <v>1</v>
      </c>
      <c r="I512" s="28" t="s">
        <v>1544</v>
      </c>
      <c r="J512" s="28" t="s">
        <v>174</v>
      </c>
      <c r="K512" s="28" t="s">
        <v>2192</v>
      </c>
      <c r="L512" s="28" t="s">
        <v>276</v>
      </c>
      <c r="N512" s="39"/>
      <c r="O512" s="39"/>
      <c r="P512" s="39"/>
      <c r="Q512" s="39">
        <v>12</v>
      </c>
      <c r="R512" s="39"/>
      <c r="S512" s="39"/>
    </row>
    <row r="513" spans="1:19" ht="15">
      <c r="A513" s="33" t="s">
        <v>329</v>
      </c>
      <c r="B513" s="33" t="s">
        <v>2046</v>
      </c>
      <c r="C513" s="36" t="s">
        <v>331</v>
      </c>
      <c r="E513" s="41" t="s">
        <v>1843</v>
      </c>
      <c r="F513" s="42" t="s">
        <v>2152</v>
      </c>
      <c r="H513" s="36">
        <v>2</v>
      </c>
      <c r="I513" s="28" t="s">
        <v>1545</v>
      </c>
      <c r="J513" s="28" t="s">
        <v>440</v>
      </c>
      <c r="K513" s="28" t="s">
        <v>2179</v>
      </c>
      <c r="L513" s="28" t="s">
        <v>266</v>
      </c>
      <c r="N513" s="39">
        <v>12</v>
      </c>
      <c r="O513" s="39"/>
      <c r="P513" s="39"/>
      <c r="Q513" s="39"/>
      <c r="R513" s="39"/>
      <c r="S513" s="39"/>
    </row>
    <row r="514" spans="1:19" ht="15">
      <c r="A514" s="33" t="s">
        <v>329</v>
      </c>
      <c r="B514" s="33" t="s">
        <v>2046</v>
      </c>
      <c r="C514" s="36" t="s">
        <v>331</v>
      </c>
      <c r="E514" s="41" t="s">
        <v>1845</v>
      </c>
      <c r="F514" s="42" t="s">
        <v>2153</v>
      </c>
      <c r="H514" s="36">
        <v>3</v>
      </c>
      <c r="I514" s="28" t="s">
        <v>1326</v>
      </c>
      <c r="J514" s="28" t="s">
        <v>171</v>
      </c>
      <c r="L514" s="28" t="s">
        <v>266</v>
      </c>
      <c r="N514" s="39"/>
      <c r="O514" s="39"/>
      <c r="P514" s="39"/>
      <c r="Q514" s="39"/>
      <c r="R514" s="39">
        <v>10</v>
      </c>
      <c r="S514" s="39"/>
    </row>
    <row r="515" spans="1:19" ht="15">
      <c r="A515" s="33" t="s">
        <v>329</v>
      </c>
      <c r="B515" s="33" t="s">
        <v>2046</v>
      </c>
      <c r="C515" s="36" t="s">
        <v>331</v>
      </c>
      <c r="E515" s="41" t="s">
        <v>1844</v>
      </c>
      <c r="F515" s="42" t="s">
        <v>2154</v>
      </c>
      <c r="H515" s="36">
        <v>4</v>
      </c>
      <c r="I515" s="28" t="s">
        <v>1546</v>
      </c>
      <c r="J515" s="28" t="s">
        <v>169</v>
      </c>
      <c r="K515" s="28" t="s">
        <v>2182</v>
      </c>
      <c r="L515" s="28" t="s">
        <v>266</v>
      </c>
      <c r="N515" s="39"/>
      <c r="O515" s="39">
        <v>9</v>
      </c>
      <c r="P515" s="39"/>
      <c r="Q515" s="39"/>
      <c r="R515" s="39"/>
      <c r="S515" s="39"/>
    </row>
    <row r="516" spans="1:19" ht="15">
      <c r="A516" s="33" t="s">
        <v>329</v>
      </c>
      <c r="B516" s="33" t="s">
        <v>2046</v>
      </c>
      <c r="C516" s="36" t="s">
        <v>331</v>
      </c>
      <c r="E516" s="41" t="s">
        <v>1327</v>
      </c>
      <c r="F516" s="42" t="s">
        <v>2155</v>
      </c>
      <c r="H516" s="36">
        <v>5</v>
      </c>
      <c r="I516" s="28" t="s">
        <v>1547</v>
      </c>
      <c r="J516" s="28" t="s">
        <v>169</v>
      </c>
      <c r="K516" s="28" t="s">
        <v>2188</v>
      </c>
      <c r="L516" s="28" t="s">
        <v>223</v>
      </c>
      <c r="N516" s="39"/>
      <c r="O516" s="39">
        <v>12</v>
      </c>
      <c r="P516" s="39"/>
      <c r="Q516" s="39"/>
      <c r="R516" s="39"/>
      <c r="S516" s="39"/>
    </row>
    <row r="517" spans="1:19" ht="15">
      <c r="A517" s="33" t="s">
        <v>329</v>
      </c>
      <c r="B517" s="33" t="s">
        <v>2046</v>
      </c>
      <c r="C517" s="36" t="s">
        <v>331</v>
      </c>
      <c r="E517" s="41" t="s">
        <v>1840</v>
      </c>
      <c r="F517" s="42" t="s">
        <v>2156</v>
      </c>
      <c r="H517" s="36">
        <v>6</v>
      </c>
      <c r="I517" s="28" t="s">
        <v>1548</v>
      </c>
      <c r="J517" s="28" t="s">
        <v>440</v>
      </c>
      <c r="K517" s="28" t="s">
        <v>2180</v>
      </c>
      <c r="L517" s="28" t="s">
        <v>223</v>
      </c>
      <c r="N517" s="39">
        <v>10</v>
      </c>
      <c r="O517" s="39"/>
      <c r="P517" s="39"/>
      <c r="Q517" s="39"/>
      <c r="R517" s="39"/>
      <c r="S517" s="39"/>
    </row>
    <row r="518" spans="1:19" ht="15">
      <c r="A518" s="33" t="s">
        <v>329</v>
      </c>
      <c r="B518" s="33" t="s">
        <v>2046</v>
      </c>
      <c r="C518" s="36" t="s">
        <v>331</v>
      </c>
      <c r="E518" s="41" t="s">
        <v>1842</v>
      </c>
      <c r="F518" s="42" t="s">
        <v>2157</v>
      </c>
      <c r="H518" s="36">
        <v>7</v>
      </c>
      <c r="I518" s="28" t="s">
        <v>1549</v>
      </c>
      <c r="J518" s="28" t="s">
        <v>171</v>
      </c>
      <c r="K518" s="28" t="s">
        <v>2185</v>
      </c>
      <c r="L518" s="28" t="s">
        <v>223</v>
      </c>
      <c r="N518" s="39"/>
      <c r="O518" s="39"/>
      <c r="P518" s="39"/>
      <c r="Q518" s="39"/>
      <c r="R518" s="39">
        <v>9</v>
      </c>
      <c r="S518" s="39"/>
    </row>
    <row r="519" spans="1:19" ht="15">
      <c r="A519" s="33" t="s">
        <v>329</v>
      </c>
      <c r="B519" s="33" t="s">
        <v>2046</v>
      </c>
      <c r="C519" s="36" t="s">
        <v>331</v>
      </c>
      <c r="E519" s="41" t="s">
        <v>1841</v>
      </c>
      <c r="F519" s="42" t="s">
        <v>2158</v>
      </c>
      <c r="H519" s="36">
        <v>8</v>
      </c>
      <c r="I519" s="28" t="s">
        <v>1394</v>
      </c>
      <c r="J519" s="28" t="s">
        <v>174</v>
      </c>
      <c r="K519" s="28" t="s">
        <v>844</v>
      </c>
      <c r="L519" s="28" t="s">
        <v>223</v>
      </c>
      <c r="N519" s="39"/>
      <c r="O519" s="39"/>
      <c r="P519" s="39"/>
      <c r="Q519" s="39">
        <v>8</v>
      </c>
      <c r="R519" s="39"/>
      <c r="S519" s="39"/>
    </row>
    <row r="520" spans="1:19" ht="15">
      <c r="A520" s="33">
        <v>400</v>
      </c>
      <c r="B520" s="33" t="s">
        <v>223</v>
      </c>
      <c r="C520" s="36" t="s">
        <v>325</v>
      </c>
      <c r="E520" s="41">
        <v>125</v>
      </c>
      <c r="F520" s="44">
        <v>50.99</v>
      </c>
      <c r="H520" s="36">
        <v>1</v>
      </c>
      <c r="I520" s="28" t="s">
        <v>101</v>
      </c>
      <c r="J520" s="28" t="s">
        <v>1340</v>
      </c>
      <c r="K520" s="28" t="s">
        <v>1008</v>
      </c>
      <c r="L520" s="28" t="s">
        <v>223</v>
      </c>
      <c r="N520" s="39"/>
      <c r="O520" s="39"/>
      <c r="P520" s="39"/>
      <c r="Q520" s="39"/>
      <c r="R520" s="39"/>
      <c r="S520" s="39"/>
    </row>
    <row r="521" spans="1:19" ht="15">
      <c r="A521" s="33">
        <v>400</v>
      </c>
      <c r="B521" s="33" t="s">
        <v>223</v>
      </c>
      <c r="C521" s="36" t="s">
        <v>325</v>
      </c>
      <c r="E521" s="41">
        <v>161</v>
      </c>
      <c r="F521" s="44">
        <v>51.9</v>
      </c>
      <c r="H521" s="36">
        <v>2</v>
      </c>
      <c r="I521" s="28" t="s">
        <v>131</v>
      </c>
      <c r="J521" s="28" t="s">
        <v>1340</v>
      </c>
      <c r="K521" s="28" t="s">
        <v>1008</v>
      </c>
      <c r="L521" s="28" t="s">
        <v>266</v>
      </c>
      <c r="N521" s="39"/>
      <c r="O521" s="39"/>
      <c r="P521" s="39"/>
      <c r="Q521" s="39"/>
      <c r="R521" s="39"/>
      <c r="S521" s="39"/>
    </row>
    <row r="522" spans="1:19" ht="15">
      <c r="A522" s="33">
        <v>400</v>
      </c>
      <c r="B522" s="33" t="s">
        <v>223</v>
      </c>
      <c r="C522" s="36" t="s">
        <v>325</v>
      </c>
      <c r="E522" s="41" t="s">
        <v>1793</v>
      </c>
      <c r="F522" s="44">
        <v>55.36</v>
      </c>
      <c r="H522" s="36">
        <v>3</v>
      </c>
      <c r="I522" s="28" t="s">
        <v>96</v>
      </c>
      <c r="J522" s="28" t="s">
        <v>175</v>
      </c>
      <c r="K522" s="28" t="s">
        <v>2191</v>
      </c>
      <c r="L522" s="28" t="s">
        <v>223</v>
      </c>
      <c r="N522" s="39"/>
      <c r="O522" s="39"/>
      <c r="P522" s="39"/>
      <c r="Q522" s="39"/>
      <c r="R522" s="39"/>
      <c r="S522" s="39">
        <v>12</v>
      </c>
    </row>
    <row r="523" spans="1:19" ht="15">
      <c r="A523" s="33">
        <v>400</v>
      </c>
      <c r="B523" s="33" t="s">
        <v>266</v>
      </c>
      <c r="C523" s="36" t="s">
        <v>318</v>
      </c>
      <c r="E523" s="41" t="s">
        <v>1796</v>
      </c>
      <c r="F523" s="44">
        <v>49.29</v>
      </c>
      <c r="H523" s="36">
        <v>1</v>
      </c>
      <c r="I523" s="28" t="s">
        <v>1493</v>
      </c>
      <c r="J523" s="28" t="s">
        <v>176</v>
      </c>
      <c r="K523" s="28" t="s">
        <v>530</v>
      </c>
      <c r="L523" s="28" t="s">
        <v>266</v>
      </c>
      <c r="N523" s="39"/>
      <c r="O523" s="39"/>
      <c r="P523" s="39">
        <v>12</v>
      </c>
      <c r="Q523" s="39"/>
      <c r="R523" s="39"/>
      <c r="S523" s="39"/>
    </row>
    <row r="524" spans="1:19" ht="15">
      <c r="A524" s="33">
        <v>400</v>
      </c>
      <c r="B524" s="33" t="s">
        <v>266</v>
      </c>
      <c r="C524" s="36" t="s">
        <v>318</v>
      </c>
      <c r="E524" s="41" t="s">
        <v>1795</v>
      </c>
      <c r="F524" s="44">
        <v>52.01</v>
      </c>
      <c r="H524" s="36">
        <v>2</v>
      </c>
      <c r="I524" s="28" t="s">
        <v>130</v>
      </c>
      <c r="J524" s="28" t="s">
        <v>169</v>
      </c>
      <c r="K524" s="28" t="s">
        <v>2182</v>
      </c>
      <c r="L524" s="28" t="s">
        <v>266</v>
      </c>
      <c r="N524" s="39"/>
      <c r="O524" s="39">
        <v>10</v>
      </c>
      <c r="P524" s="39"/>
      <c r="Q524" s="39"/>
      <c r="R524" s="39"/>
      <c r="S524" s="39"/>
    </row>
    <row r="525" spans="1:19" ht="15">
      <c r="A525" s="33">
        <v>400</v>
      </c>
      <c r="B525" s="33" t="s">
        <v>266</v>
      </c>
      <c r="C525" s="36" t="s">
        <v>318</v>
      </c>
      <c r="E525" s="41" t="s">
        <v>1794</v>
      </c>
      <c r="F525" s="44">
        <v>52.55</v>
      </c>
      <c r="H525" s="36">
        <v>3</v>
      </c>
      <c r="I525" s="28" t="s">
        <v>1539</v>
      </c>
      <c r="J525" s="28" t="s">
        <v>440</v>
      </c>
      <c r="K525" s="28" t="s">
        <v>1619</v>
      </c>
      <c r="L525" s="28" t="s">
        <v>266</v>
      </c>
      <c r="N525" s="39">
        <v>9</v>
      </c>
      <c r="O525" s="39"/>
      <c r="P525" s="39"/>
      <c r="Q525" s="39"/>
      <c r="R525" s="39"/>
      <c r="S525" s="39"/>
    </row>
    <row r="526" spans="1:19" ht="15">
      <c r="A526" s="33">
        <v>400</v>
      </c>
      <c r="B526" s="33" t="s">
        <v>276</v>
      </c>
      <c r="C526" s="36" t="s">
        <v>316</v>
      </c>
      <c r="E526" s="41" t="s">
        <v>1276</v>
      </c>
      <c r="F526" s="44">
        <v>48.77</v>
      </c>
      <c r="H526" s="36">
        <v>1</v>
      </c>
      <c r="I526" s="28" t="s">
        <v>1328</v>
      </c>
      <c r="J526" s="28" t="s">
        <v>1276</v>
      </c>
      <c r="L526" s="28" t="s">
        <v>276</v>
      </c>
      <c r="N526" s="39"/>
      <c r="O526" s="39"/>
      <c r="P526" s="39"/>
      <c r="Q526" s="39"/>
      <c r="R526" s="39"/>
      <c r="S526" s="39"/>
    </row>
    <row r="527" spans="1:19" ht="15">
      <c r="A527" s="33">
        <v>400</v>
      </c>
      <c r="B527" s="33" t="s">
        <v>276</v>
      </c>
      <c r="C527" s="36" t="s">
        <v>316</v>
      </c>
      <c r="E527" s="41">
        <v>190</v>
      </c>
      <c r="F527" s="44">
        <v>49.16</v>
      </c>
      <c r="H527" s="36">
        <v>2</v>
      </c>
      <c r="I527" s="28" t="s">
        <v>153</v>
      </c>
      <c r="J527" s="28" t="s">
        <v>1340</v>
      </c>
      <c r="K527" s="28" t="s">
        <v>3</v>
      </c>
      <c r="L527" s="28" t="s">
        <v>276</v>
      </c>
      <c r="N527" s="39"/>
      <c r="O527" s="39"/>
      <c r="P527" s="39"/>
      <c r="Q527" s="39"/>
      <c r="R527" s="39"/>
      <c r="S527" s="39"/>
    </row>
    <row r="528" spans="1:19" ht="15">
      <c r="A528" s="33">
        <v>400</v>
      </c>
      <c r="B528" s="33" t="s">
        <v>276</v>
      </c>
      <c r="C528" s="36" t="s">
        <v>316</v>
      </c>
      <c r="E528" s="41" t="s">
        <v>1798</v>
      </c>
      <c r="F528" s="44">
        <v>49.72</v>
      </c>
      <c r="H528" s="36">
        <v>3</v>
      </c>
      <c r="I528" s="28" t="s">
        <v>1540</v>
      </c>
      <c r="J528" s="28" t="s">
        <v>169</v>
      </c>
      <c r="K528" s="28" t="s">
        <v>2181</v>
      </c>
      <c r="L528" s="28" t="s">
        <v>276</v>
      </c>
      <c r="N528" s="39"/>
      <c r="O528" s="39">
        <v>12</v>
      </c>
      <c r="P528" s="39"/>
      <c r="Q528" s="39"/>
      <c r="R528" s="39"/>
      <c r="S528" s="39"/>
    </row>
    <row r="529" spans="1:19" ht="15">
      <c r="A529" s="33">
        <v>400</v>
      </c>
      <c r="B529" s="33" t="s">
        <v>276</v>
      </c>
      <c r="C529" s="36" t="s">
        <v>316</v>
      </c>
      <c r="E529" s="41">
        <v>11</v>
      </c>
      <c r="F529" s="44">
        <v>50.54</v>
      </c>
      <c r="H529" s="36">
        <v>4</v>
      </c>
      <c r="I529" s="28" t="s">
        <v>10</v>
      </c>
      <c r="J529" s="28" t="s">
        <v>1340</v>
      </c>
      <c r="K529" s="28" t="s">
        <v>2190</v>
      </c>
      <c r="L529" s="28" t="s">
        <v>276</v>
      </c>
      <c r="N529" s="39"/>
      <c r="O529" s="39"/>
      <c r="P529" s="39"/>
      <c r="Q529" s="39"/>
      <c r="R529" s="39"/>
      <c r="S529" s="39"/>
    </row>
    <row r="530" spans="1:19" ht="15">
      <c r="A530" s="33">
        <v>400</v>
      </c>
      <c r="B530" s="33" t="s">
        <v>276</v>
      </c>
      <c r="C530" s="36" t="s">
        <v>316</v>
      </c>
      <c r="E530" s="41">
        <v>14</v>
      </c>
      <c r="F530" s="44">
        <v>50.61</v>
      </c>
      <c r="H530" s="36">
        <v>5</v>
      </c>
      <c r="I530" s="28" t="s">
        <v>12</v>
      </c>
      <c r="J530" s="28" t="s">
        <v>1340</v>
      </c>
      <c r="K530" s="28" t="s">
        <v>2217</v>
      </c>
      <c r="L530" s="28" t="s">
        <v>276</v>
      </c>
      <c r="N530" s="39"/>
      <c r="O530" s="39"/>
      <c r="P530" s="39"/>
      <c r="Q530" s="39"/>
      <c r="R530" s="39"/>
      <c r="S530" s="39"/>
    </row>
    <row r="531" spans="1:19" ht="15">
      <c r="A531" s="33">
        <v>400</v>
      </c>
      <c r="B531" s="33" t="s">
        <v>276</v>
      </c>
      <c r="C531" s="36" t="s">
        <v>316</v>
      </c>
      <c r="E531" s="41" t="s">
        <v>1797</v>
      </c>
      <c r="F531" s="44">
        <v>51.6</v>
      </c>
      <c r="H531" s="36">
        <v>6</v>
      </c>
      <c r="I531" s="28" t="s">
        <v>1541</v>
      </c>
      <c r="J531" s="28" t="s">
        <v>440</v>
      </c>
      <c r="K531" s="28" t="s">
        <v>2181</v>
      </c>
      <c r="L531" s="28" t="s">
        <v>276</v>
      </c>
      <c r="N531" s="39">
        <v>10</v>
      </c>
      <c r="O531" s="39"/>
      <c r="P531" s="39"/>
      <c r="Q531" s="39"/>
      <c r="R531" s="39"/>
      <c r="S531" s="39"/>
    </row>
    <row r="532" spans="1:19" ht="15">
      <c r="A532" s="33">
        <v>400</v>
      </c>
      <c r="B532" s="33" t="s">
        <v>276</v>
      </c>
      <c r="C532" s="36" t="s">
        <v>316</v>
      </c>
      <c r="E532" s="41" t="s">
        <v>1285</v>
      </c>
      <c r="F532" s="44">
        <v>51.93</v>
      </c>
      <c r="H532" s="36">
        <v>7</v>
      </c>
      <c r="I532" s="28" t="s">
        <v>1320</v>
      </c>
      <c r="J532" s="28" t="s">
        <v>1289</v>
      </c>
      <c r="L532" s="28" t="s">
        <v>276</v>
      </c>
      <c r="N532" s="39"/>
      <c r="O532" s="39"/>
      <c r="P532" s="39"/>
      <c r="Q532" s="39"/>
      <c r="R532" s="39"/>
      <c r="S532" s="39"/>
    </row>
    <row r="533" spans="1:19" ht="15">
      <c r="A533" s="33">
        <v>400</v>
      </c>
      <c r="B533" s="33" t="s">
        <v>276</v>
      </c>
      <c r="C533" s="36" t="s">
        <v>316</v>
      </c>
      <c r="E533" s="41">
        <v>6</v>
      </c>
      <c r="F533" s="44">
        <v>52.4</v>
      </c>
      <c r="H533" s="36">
        <v>8</v>
      </c>
      <c r="I533" s="28" t="s">
        <v>6</v>
      </c>
      <c r="J533" s="28" t="s">
        <v>1340</v>
      </c>
      <c r="K533" s="28" t="s">
        <v>2193</v>
      </c>
      <c r="L533" s="28" t="s">
        <v>276</v>
      </c>
      <c r="N533" s="39"/>
      <c r="O533" s="39"/>
      <c r="P533" s="39"/>
      <c r="Q533" s="39"/>
      <c r="R533" s="39"/>
      <c r="S533" s="39"/>
    </row>
    <row r="534" spans="1:19" ht="15">
      <c r="A534" s="33">
        <v>400</v>
      </c>
      <c r="B534" s="33" t="s">
        <v>299</v>
      </c>
      <c r="C534" s="36" t="s">
        <v>313</v>
      </c>
      <c r="E534" s="41" t="s">
        <v>1800</v>
      </c>
      <c r="F534" s="44">
        <v>57.67</v>
      </c>
      <c r="H534" s="36">
        <v>1</v>
      </c>
      <c r="I534" s="28" t="s">
        <v>1323</v>
      </c>
      <c r="J534" s="28" t="s">
        <v>169</v>
      </c>
      <c r="L534" s="28" t="s">
        <v>299</v>
      </c>
      <c r="N534" s="39"/>
      <c r="O534" s="39">
        <v>12</v>
      </c>
      <c r="P534" s="39"/>
      <c r="Q534" s="39"/>
      <c r="R534" s="39"/>
      <c r="S534" s="39"/>
    </row>
    <row r="535" spans="1:19" ht="15">
      <c r="A535" s="33">
        <v>400</v>
      </c>
      <c r="B535" s="33" t="s">
        <v>299</v>
      </c>
      <c r="C535" s="36" t="s">
        <v>313</v>
      </c>
      <c r="E535" s="41" t="s">
        <v>1285</v>
      </c>
      <c r="F535" s="44">
        <v>59.59</v>
      </c>
      <c r="H535" s="36">
        <v>2</v>
      </c>
      <c r="I535" s="28" t="s">
        <v>1322</v>
      </c>
      <c r="J535" s="28" t="s">
        <v>1289</v>
      </c>
      <c r="L535" s="28" t="s">
        <v>299</v>
      </c>
      <c r="N535" s="39"/>
      <c r="O535" s="39"/>
      <c r="P535" s="39"/>
      <c r="Q535" s="39"/>
      <c r="R535" s="39"/>
      <c r="S535" s="39"/>
    </row>
    <row r="536" spans="1:19" ht="15">
      <c r="A536" s="33">
        <v>400</v>
      </c>
      <c r="B536" s="33" t="s">
        <v>299</v>
      </c>
      <c r="C536" s="36" t="s">
        <v>313</v>
      </c>
      <c r="E536" s="41" t="s">
        <v>1801</v>
      </c>
      <c r="F536" s="44">
        <v>60.16</v>
      </c>
      <c r="H536" s="36">
        <v>3</v>
      </c>
      <c r="I536" s="28" t="s">
        <v>1542</v>
      </c>
      <c r="J536" s="28" t="s">
        <v>176</v>
      </c>
      <c r="K536" s="28" t="s">
        <v>2187</v>
      </c>
      <c r="L536" s="28" t="s">
        <v>299</v>
      </c>
      <c r="N536" s="39"/>
      <c r="O536" s="39"/>
      <c r="P536" s="39">
        <v>10</v>
      </c>
      <c r="Q536" s="39"/>
      <c r="R536" s="39"/>
      <c r="S536" s="39"/>
    </row>
    <row r="537" spans="1:19" ht="15">
      <c r="A537" s="33">
        <v>400</v>
      </c>
      <c r="B537" s="33" t="s">
        <v>299</v>
      </c>
      <c r="C537" s="36" t="s">
        <v>313</v>
      </c>
      <c r="E537" s="41" t="s">
        <v>1799</v>
      </c>
      <c r="F537" s="44">
        <v>61.77</v>
      </c>
      <c r="H537" s="36">
        <v>4</v>
      </c>
      <c r="I537" s="28" t="s">
        <v>1543</v>
      </c>
      <c r="J537" s="28" t="s">
        <v>440</v>
      </c>
      <c r="K537" s="28" t="s">
        <v>1619</v>
      </c>
      <c r="L537" s="28" t="s">
        <v>299</v>
      </c>
      <c r="N537" s="39">
        <v>9</v>
      </c>
      <c r="O537" s="39"/>
      <c r="P537" s="39"/>
      <c r="Q537" s="39"/>
      <c r="R537" s="39"/>
      <c r="S537" s="39"/>
    </row>
    <row r="538" spans="1:19" ht="15">
      <c r="A538" s="33">
        <v>400</v>
      </c>
      <c r="B538" s="33" t="s">
        <v>299</v>
      </c>
      <c r="C538" s="36" t="s">
        <v>313</v>
      </c>
      <c r="E538" s="41">
        <v>141</v>
      </c>
      <c r="F538" s="44">
        <v>62.51</v>
      </c>
      <c r="H538" s="36">
        <v>5</v>
      </c>
      <c r="I538" s="28" t="s">
        <v>114</v>
      </c>
      <c r="J538" s="28" t="s">
        <v>1340</v>
      </c>
      <c r="K538" s="28" t="s">
        <v>2186</v>
      </c>
      <c r="L538" s="28" t="s">
        <v>207</v>
      </c>
      <c r="N538" s="39"/>
      <c r="O538" s="39"/>
      <c r="P538" s="39"/>
      <c r="Q538" s="39"/>
      <c r="R538" s="39"/>
      <c r="S538" s="39"/>
    </row>
    <row r="539" spans="1:19" ht="15">
      <c r="A539" s="33">
        <v>400</v>
      </c>
      <c r="B539" s="33" t="s">
        <v>299</v>
      </c>
      <c r="C539" s="36" t="s">
        <v>313</v>
      </c>
      <c r="E539" s="41">
        <v>132</v>
      </c>
      <c r="F539" s="44">
        <v>64.23</v>
      </c>
      <c r="H539" s="36">
        <v>6</v>
      </c>
      <c r="I539" s="28" t="s">
        <v>107</v>
      </c>
      <c r="J539" s="28" t="s">
        <v>1340</v>
      </c>
      <c r="K539" s="28" t="s">
        <v>2183</v>
      </c>
      <c r="L539" s="28" t="s">
        <v>207</v>
      </c>
      <c r="N539" s="39"/>
      <c r="O539" s="39"/>
      <c r="P539" s="39"/>
      <c r="Q539" s="39"/>
      <c r="R539" s="39"/>
      <c r="S539" s="39"/>
    </row>
    <row r="540" spans="1:19" ht="15">
      <c r="A540" s="33">
        <v>400</v>
      </c>
      <c r="B540" s="33" t="s">
        <v>243</v>
      </c>
      <c r="C540" s="36" t="s">
        <v>307</v>
      </c>
      <c r="E540" s="41" t="s">
        <v>1804</v>
      </c>
      <c r="F540" s="44">
        <v>55.7</v>
      </c>
      <c r="H540" s="36">
        <v>1</v>
      </c>
      <c r="I540" s="28" t="s">
        <v>1391</v>
      </c>
      <c r="J540" s="28" t="s">
        <v>171</v>
      </c>
      <c r="K540" s="28" t="s">
        <v>2206</v>
      </c>
      <c r="L540" s="28" t="s">
        <v>243</v>
      </c>
      <c r="N540" s="39"/>
      <c r="O540" s="39"/>
      <c r="P540" s="39"/>
      <c r="Q540" s="39"/>
      <c r="R540" s="39">
        <v>12</v>
      </c>
      <c r="S540" s="39"/>
    </row>
    <row r="541" spans="1:19" ht="15">
      <c r="A541" s="33">
        <v>400</v>
      </c>
      <c r="B541" s="33" t="s">
        <v>243</v>
      </c>
      <c r="C541" s="36" t="s">
        <v>307</v>
      </c>
      <c r="E541" s="41" t="s">
        <v>1324</v>
      </c>
      <c r="F541" s="44">
        <v>57.91</v>
      </c>
      <c r="H541" s="36">
        <v>2</v>
      </c>
      <c r="I541" s="28" t="s">
        <v>1325</v>
      </c>
      <c r="J541" s="28" t="s">
        <v>1324</v>
      </c>
      <c r="L541" s="28" t="s">
        <v>243</v>
      </c>
      <c r="N541" s="39"/>
      <c r="O541" s="39"/>
      <c r="P541" s="39"/>
      <c r="Q541" s="39"/>
      <c r="R541" s="39"/>
      <c r="S541" s="39"/>
    </row>
    <row r="542" spans="1:19" ht="15">
      <c r="A542" s="33">
        <v>400</v>
      </c>
      <c r="B542" s="33" t="s">
        <v>243</v>
      </c>
      <c r="C542" s="36" t="s">
        <v>307</v>
      </c>
      <c r="E542" s="41" t="s">
        <v>1803</v>
      </c>
      <c r="F542" s="44">
        <v>59.24</v>
      </c>
      <c r="H542" s="36">
        <v>3</v>
      </c>
      <c r="I542" s="28" t="s">
        <v>1447</v>
      </c>
      <c r="J542" s="28" t="s">
        <v>174</v>
      </c>
      <c r="K542" s="28" t="s">
        <v>2193</v>
      </c>
      <c r="L542" s="28" t="s">
        <v>243</v>
      </c>
      <c r="N542" s="39"/>
      <c r="O542" s="39"/>
      <c r="P542" s="39"/>
      <c r="Q542" s="39">
        <v>10</v>
      </c>
      <c r="R542" s="39"/>
      <c r="S542" s="39"/>
    </row>
    <row r="543" spans="1:19" ht="15">
      <c r="A543" s="33">
        <v>400</v>
      </c>
      <c r="B543" s="33" t="s">
        <v>243</v>
      </c>
      <c r="C543" s="36" t="s">
        <v>307</v>
      </c>
      <c r="E543" s="41" t="s">
        <v>1802</v>
      </c>
      <c r="F543" s="44">
        <v>63.07</v>
      </c>
      <c r="H543" s="36">
        <v>4</v>
      </c>
      <c r="I543" s="28" t="s">
        <v>1519</v>
      </c>
      <c r="J543" s="28" t="s">
        <v>440</v>
      </c>
      <c r="K543" s="28" t="s">
        <v>2195</v>
      </c>
      <c r="L543" s="28" t="s">
        <v>243</v>
      </c>
      <c r="N543" s="39">
        <v>9</v>
      </c>
      <c r="O543" s="39"/>
      <c r="P543" s="39"/>
      <c r="Q543" s="39"/>
      <c r="R543" s="39"/>
      <c r="S543" s="39"/>
    </row>
    <row r="544" spans="1:19" ht="15">
      <c r="A544" s="33">
        <v>300</v>
      </c>
      <c r="B544" s="33" t="s">
        <v>2042</v>
      </c>
      <c r="C544" s="36" t="s">
        <v>304</v>
      </c>
      <c r="E544" s="41" t="s">
        <v>1851</v>
      </c>
      <c r="F544" s="44">
        <v>37.19</v>
      </c>
      <c r="H544" s="36">
        <v>1</v>
      </c>
      <c r="I544" s="28" t="s">
        <v>69</v>
      </c>
      <c r="J544" s="28" t="s">
        <v>171</v>
      </c>
      <c r="K544" s="28" t="s">
        <v>2186</v>
      </c>
      <c r="L544" s="28" t="s">
        <v>215</v>
      </c>
      <c r="N544" s="39"/>
      <c r="O544" s="39"/>
      <c r="P544" s="39"/>
      <c r="Q544" s="39"/>
      <c r="R544" s="39">
        <v>12</v>
      </c>
      <c r="S544" s="39"/>
    </row>
    <row r="545" spans="1:19" ht="15">
      <c r="A545" s="33">
        <v>300</v>
      </c>
      <c r="B545" s="33" t="s">
        <v>2042</v>
      </c>
      <c r="C545" s="36" t="s">
        <v>304</v>
      </c>
      <c r="E545" s="41">
        <v>74</v>
      </c>
      <c r="F545" s="44">
        <v>39.3</v>
      </c>
      <c r="H545" s="36">
        <v>2</v>
      </c>
      <c r="I545" s="28" t="s">
        <v>64</v>
      </c>
      <c r="J545" s="28" t="s">
        <v>1340</v>
      </c>
      <c r="K545" s="28" t="s">
        <v>2182</v>
      </c>
      <c r="L545" s="28" t="s">
        <v>215</v>
      </c>
      <c r="N545" s="39"/>
      <c r="O545" s="39"/>
      <c r="P545" s="39"/>
      <c r="Q545" s="39"/>
      <c r="R545" s="39"/>
      <c r="S545" s="39"/>
    </row>
    <row r="546" spans="1:19" ht="15">
      <c r="A546" s="33">
        <v>300</v>
      </c>
      <c r="B546" s="33" t="s">
        <v>2042</v>
      </c>
      <c r="C546" s="36" t="s">
        <v>304</v>
      </c>
      <c r="E546" s="41">
        <v>76</v>
      </c>
      <c r="F546" s="44">
        <v>39.74</v>
      </c>
      <c r="H546" s="36">
        <v>3</v>
      </c>
      <c r="I546" s="28" t="s">
        <v>66</v>
      </c>
      <c r="J546" s="28" t="s">
        <v>1340</v>
      </c>
      <c r="K546" s="28" t="s">
        <v>1033</v>
      </c>
      <c r="L546" s="28" t="s">
        <v>215</v>
      </c>
      <c r="N546" s="39"/>
      <c r="O546" s="39"/>
      <c r="P546" s="39"/>
      <c r="Q546" s="39"/>
      <c r="R546" s="39"/>
      <c r="S546" s="39"/>
    </row>
    <row r="547" spans="1:19" ht="15">
      <c r="A547" s="33">
        <v>300</v>
      </c>
      <c r="B547" s="33" t="s">
        <v>2042</v>
      </c>
      <c r="C547" s="36" t="s">
        <v>304</v>
      </c>
      <c r="E547" s="41">
        <v>72</v>
      </c>
      <c r="F547" s="44">
        <v>39.97</v>
      </c>
      <c r="H547" s="36">
        <v>4</v>
      </c>
      <c r="I547" s="28" t="s">
        <v>62</v>
      </c>
      <c r="J547" s="28" t="s">
        <v>1340</v>
      </c>
      <c r="K547" s="28" t="s">
        <v>2179</v>
      </c>
      <c r="L547" s="28" t="s">
        <v>215</v>
      </c>
      <c r="N547" s="39"/>
      <c r="O547" s="39"/>
      <c r="P547" s="39"/>
      <c r="Q547" s="39"/>
      <c r="R547" s="39"/>
      <c r="S547" s="39"/>
    </row>
    <row r="548" spans="1:19" ht="15">
      <c r="A548" s="33">
        <v>300</v>
      </c>
      <c r="B548" s="33" t="s">
        <v>2042</v>
      </c>
      <c r="C548" s="36" t="s">
        <v>304</v>
      </c>
      <c r="E548" s="41" t="s">
        <v>1850</v>
      </c>
      <c r="F548" s="44">
        <v>41.26</v>
      </c>
      <c r="H548" s="36">
        <v>1</v>
      </c>
      <c r="I548" s="28" t="s">
        <v>1525</v>
      </c>
      <c r="J548" s="28" t="s">
        <v>440</v>
      </c>
      <c r="K548" s="28" t="s">
        <v>1619</v>
      </c>
      <c r="L548" s="28" t="s">
        <v>215</v>
      </c>
      <c r="N548" s="39">
        <v>10</v>
      </c>
      <c r="O548" s="39"/>
      <c r="P548" s="39"/>
      <c r="Q548" s="39"/>
      <c r="R548" s="39"/>
      <c r="S548" s="39"/>
    </row>
    <row r="549" spans="1:19" ht="15">
      <c r="A549" s="33">
        <v>300</v>
      </c>
      <c r="B549" s="33" t="s">
        <v>2042</v>
      </c>
      <c r="C549" s="36" t="s">
        <v>304</v>
      </c>
      <c r="E549" s="41" t="s">
        <v>1848</v>
      </c>
      <c r="F549" s="44">
        <v>42.56</v>
      </c>
      <c r="H549" s="36">
        <v>2</v>
      </c>
      <c r="I549" s="28" t="s">
        <v>75</v>
      </c>
      <c r="J549" s="28" t="s">
        <v>169</v>
      </c>
      <c r="K549" s="28" t="s">
        <v>2183</v>
      </c>
      <c r="L549" s="28" t="s">
        <v>200</v>
      </c>
      <c r="N549" s="39"/>
      <c r="O549" s="39">
        <v>12</v>
      </c>
      <c r="P549" s="39"/>
      <c r="Q549" s="39"/>
      <c r="R549" s="39"/>
      <c r="S549" s="39"/>
    </row>
    <row r="550" spans="1:19" ht="15">
      <c r="A550" s="33">
        <v>300</v>
      </c>
      <c r="B550" s="33" t="s">
        <v>2042</v>
      </c>
      <c r="C550" s="36" t="s">
        <v>304</v>
      </c>
      <c r="E550" s="41" t="s">
        <v>1849</v>
      </c>
      <c r="F550" s="44">
        <v>44.02</v>
      </c>
      <c r="H550" s="36">
        <v>3</v>
      </c>
      <c r="I550" s="28" t="s">
        <v>80</v>
      </c>
      <c r="J550" s="28" t="s">
        <v>176</v>
      </c>
      <c r="L550" s="28" t="s">
        <v>200</v>
      </c>
      <c r="N550" s="39"/>
      <c r="O550" s="39"/>
      <c r="P550" s="39">
        <v>10</v>
      </c>
      <c r="Q550" s="39"/>
      <c r="R550" s="39"/>
      <c r="S550" s="39"/>
    </row>
    <row r="551" spans="1:19" ht="15">
      <c r="A551" s="33">
        <v>300</v>
      </c>
      <c r="B551" s="33" t="s">
        <v>2042</v>
      </c>
      <c r="C551" s="36" t="s">
        <v>304</v>
      </c>
      <c r="E551" s="41">
        <v>91</v>
      </c>
      <c r="F551" s="44">
        <v>44.69</v>
      </c>
      <c r="H551" s="36">
        <v>4</v>
      </c>
      <c r="I551" s="28" t="s">
        <v>2225</v>
      </c>
      <c r="J551" s="28" t="s">
        <v>1340</v>
      </c>
      <c r="K551" s="28" t="s">
        <v>2181</v>
      </c>
      <c r="L551" s="28" t="s">
        <v>200</v>
      </c>
      <c r="N551" s="39"/>
      <c r="O551" s="39"/>
      <c r="P551" s="39"/>
      <c r="Q551" s="39"/>
      <c r="R551" s="39"/>
      <c r="S551" s="39"/>
    </row>
    <row r="552" spans="1:19" ht="15">
      <c r="A552" s="33">
        <v>300</v>
      </c>
      <c r="B552" s="33" t="s">
        <v>2042</v>
      </c>
      <c r="C552" s="36" t="s">
        <v>304</v>
      </c>
      <c r="E552" s="41">
        <v>101</v>
      </c>
      <c r="F552" s="44">
        <v>45.21</v>
      </c>
      <c r="H552" s="36">
        <v>5</v>
      </c>
      <c r="I552" s="28" t="s">
        <v>86</v>
      </c>
      <c r="J552" s="28" t="s">
        <v>1340</v>
      </c>
      <c r="K552" s="28" t="s">
        <v>2181</v>
      </c>
      <c r="L552" s="28" t="s">
        <v>200</v>
      </c>
      <c r="N552" s="39"/>
      <c r="O552" s="39"/>
      <c r="P552" s="39"/>
      <c r="Q552" s="39"/>
      <c r="R552" s="39"/>
      <c r="S552" s="39"/>
    </row>
    <row r="553" spans="1:19" ht="15">
      <c r="A553" s="33">
        <v>300</v>
      </c>
      <c r="B553" s="33" t="s">
        <v>2042</v>
      </c>
      <c r="C553" s="36" t="s">
        <v>304</v>
      </c>
      <c r="E553" s="41" t="s">
        <v>1847</v>
      </c>
      <c r="F553" s="44">
        <v>46.18</v>
      </c>
      <c r="H553" s="36">
        <v>6</v>
      </c>
      <c r="I553" s="28" t="s">
        <v>1439</v>
      </c>
      <c r="J553" s="28" t="s">
        <v>440</v>
      </c>
      <c r="K553" s="28" t="s">
        <v>1619</v>
      </c>
      <c r="L553" s="28" t="s">
        <v>200</v>
      </c>
      <c r="N553" s="39">
        <v>9</v>
      </c>
      <c r="O553" s="39"/>
      <c r="P553" s="39"/>
      <c r="Q553" s="39"/>
      <c r="R553" s="39"/>
      <c r="S553" s="39"/>
    </row>
    <row r="554" spans="1:19" ht="15">
      <c r="A554" s="33">
        <v>300</v>
      </c>
      <c r="B554" s="33" t="s">
        <v>207</v>
      </c>
      <c r="C554" s="36" t="s">
        <v>298</v>
      </c>
      <c r="D554" s="37">
        <v>1</v>
      </c>
      <c r="E554" s="41" t="s">
        <v>1808</v>
      </c>
      <c r="F554" s="44">
        <v>39.74</v>
      </c>
      <c r="H554" s="36">
        <v>1</v>
      </c>
      <c r="I554" s="28" t="s">
        <v>1449</v>
      </c>
      <c r="J554" s="28" t="s">
        <v>174</v>
      </c>
      <c r="K554" s="28" t="s">
        <v>2212</v>
      </c>
      <c r="L554" s="28" t="s">
        <v>207</v>
      </c>
      <c r="N554" s="39"/>
      <c r="O554" s="39"/>
      <c r="P554" s="39"/>
      <c r="Q554" s="39">
        <v>12</v>
      </c>
      <c r="R554" s="39"/>
      <c r="S554" s="39"/>
    </row>
    <row r="555" spans="1:19" ht="15">
      <c r="A555" s="33">
        <v>300</v>
      </c>
      <c r="B555" s="33" t="s">
        <v>207</v>
      </c>
      <c r="C555" s="36" t="s">
        <v>298</v>
      </c>
      <c r="D555" s="37">
        <v>1</v>
      </c>
      <c r="E555" s="41" t="s">
        <v>1805</v>
      </c>
      <c r="F555" s="44">
        <v>40.53</v>
      </c>
      <c r="H555" s="36">
        <v>2</v>
      </c>
      <c r="I555" s="28" t="s">
        <v>1526</v>
      </c>
      <c r="J555" s="28" t="s">
        <v>440</v>
      </c>
      <c r="K555" s="28" t="s">
        <v>1619</v>
      </c>
      <c r="L555" s="28" t="s">
        <v>207</v>
      </c>
      <c r="N555" s="39">
        <v>10</v>
      </c>
      <c r="O555" s="39"/>
      <c r="P555" s="39"/>
      <c r="Q555" s="39"/>
      <c r="R555" s="39"/>
      <c r="S555" s="39"/>
    </row>
    <row r="556" spans="1:19" ht="15">
      <c r="A556" s="33">
        <v>300</v>
      </c>
      <c r="B556" s="33" t="s">
        <v>207</v>
      </c>
      <c r="C556" s="36" t="s">
        <v>298</v>
      </c>
      <c r="D556" s="37">
        <v>1</v>
      </c>
      <c r="E556" s="41" t="s">
        <v>1806</v>
      </c>
      <c r="F556" s="44">
        <v>41.51</v>
      </c>
      <c r="H556" s="36">
        <v>3</v>
      </c>
      <c r="I556" s="28" t="s">
        <v>1520</v>
      </c>
      <c r="J556" s="28" t="s">
        <v>169</v>
      </c>
      <c r="K556" s="28" t="s">
        <v>713</v>
      </c>
      <c r="L556" s="28" t="s">
        <v>207</v>
      </c>
      <c r="N556" s="39"/>
      <c r="O556" s="39">
        <v>9</v>
      </c>
      <c r="P556" s="39"/>
      <c r="Q556" s="39"/>
      <c r="R556" s="39"/>
      <c r="S556" s="39"/>
    </row>
    <row r="557" spans="1:19" ht="15">
      <c r="A557" s="33">
        <v>300</v>
      </c>
      <c r="B557" s="33" t="s">
        <v>207</v>
      </c>
      <c r="C557" s="36" t="s">
        <v>298</v>
      </c>
      <c r="D557" s="37">
        <v>1</v>
      </c>
      <c r="E557" s="41" t="s">
        <v>1809</v>
      </c>
      <c r="F557" s="44">
        <v>42.17</v>
      </c>
      <c r="H557" s="36">
        <v>4</v>
      </c>
      <c r="I557" s="28" t="s">
        <v>1419</v>
      </c>
      <c r="J557" s="28" t="s">
        <v>175</v>
      </c>
      <c r="K557" s="28" t="s">
        <v>2212</v>
      </c>
      <c r="L557" s="28" t="s">
        <v>207</v>
      </c>
      <c r="N557" s="39"/>
      <c r="O557" s="39"/>
      <c r="P557" s="39"/>
      <c r="Q557" s="39"/>
      <c r="R557" s="39"/>
      <c r="S557" s="39">
        <v>8</v>
      </c>
    </row>
    <row r="558" spans="1:19" ht="15">
      <c r="A558" s="33">
        <v>300</v>
      </c>
      <c r="B558" s="33" t="s">
        <v>207</v>
      </c>
      <c r="C558" s="36" t="s">
        <v>298</v>
      </c>
      <c r="D558" s="37">
        <v>2</v>
      </c>
      <c r="E558" s="41">
        <v>147</v>
      </c>
      <c r="F558" s="44">
        <v>42.46</v>
      </c>
      <c r="H558" s="36">
        <v>5</v>
      </c>
      <c r="I558" s="28" t="s">
        <v>120</v>
      </c>
      <c r="J558" s="28" t="s">
        <v>1340</v>
      </c>
      <c r="K558" s="28" t="s">
        <v>2182</v>
      </c>
      <c r="L558" s="28" t="s">
        <v>207</v>
      </c>
      <c r="N558" s="39"/>
      <c r="O558" s="39"/>
      <c r="P558" s="39"/>
      <c r="Q558" s="39"/>
      <c r="R558" s="39"/>
      <c r="S558" s="39"/>
    </row>
    <row r="559" spans="1:19" ht="15">
      <c r="A559" s="33">
        <v>300</v>
      </c>
      <c r="B559" s="33" t="s">
        <v>207</v>
      </c>
      <c r="C559" s="36" t="s">
        <v>298</v>
      </c>
      <c r="D559" s="37">
        <v>2</v>
      </c>
      <c r="E559" s="41">
        <v>146</v>
      </c>
      <c r="F559" s="44">
        <v>43.08</v>
      </c>
      <c r="H559" s="36">
        <v>6</v>
      </c>
      <c r="I559" s="28" t="s">
        <v>119</v>
      </c>
      <c r="J559" s="28" t="s">
        <v>1340</v>
      </c>
      <c r="K559" s="28" t="s">
        <v>2189</v>
      </c>
      <c r="L559" s="28" t="s">
        <v>207</v>
      </c>
      <c r="N559" s="39"/>
      <c r="O559" s="39"/>
      <c r="P559" s="39"/>
      <c r="Q559" s="39"/>
      <c r="R559" s="39"/>
      <c r="S559" s="39"/>
    </row>
    <row r="560" spans="1:19" ht="15">
      <c r="A560" s="33">
        <v>300</v>
      </c>
      <c r="B560" s="33" t="s">
        <v>207</v>
      </c>
      <c r="C560" s="36" t="s">
        <v>298</v>
      </c>
      <c r="D560" s="37">
        <v>2</v>
      </c>
      <c r="E560" s="41">
        <v>143</v>
      </c>
      <c r="F560" s="44">
        <v>43.76</v>
      </c>
      <c r="H560" s="36">
        <v>7</v>
      </c>
      <c r="I560" s="28" t="s">
        <v>116</v>
      </c>
      <c r="J560" s="28" t="s">
        <v>1340</v>
      </c>
      <c r="K560" s="28" t="s">
        <v>2191</v>
      </c>
      <c r="L560" s="28" t="s">
        <v>207</v>
      </c>
      <c r="N560" s="39"/>
      <c r="O560" s="39"/>
      <c r="P560" s="39"/>
      <c r="Q560" s="39"/>
      <c r="R560" s="39"/>
      <c r="S560" s="39"/>
    </row>
    <row r="561" spans="1:19" ht="15">
      <c r="A561" s="33">
        <v>300</v>
      </c>
      <c r="B561" s="33" t="s">
        <v>207</v>
      </c>
      <c r="C561" s="36" t="s">
        <v>298</v>
      </c>
      <c r="D561" s="37">
        <v>2</v>
      </c>
      <c r="E561" s="41">
        <v>136</v>
      </c>
      <c r="F561" s="44">
        <v>44.17</v>
      </c>
      <c r="H561" s="36">
        <v>8</v>
      </c>
      <c r="I561" s="28" t="s">
        <v>110</v>
      </c>
      <c r="J561" s="28" t="s">
        <v>1340</v>
      </c>
      <c r="K561" s="28" t="s">
        <v>2179</v>
      </c>
      <c r="L561" s="28" t="s">
        <v>207</v>
      </c>
      <c r="N561" s="39"/>
      <c r="O561" s="39"/>
      <c r="P561" s="39"/>
      <c r="Q561" s="39"/>
      <c r="R561" s="39"/>
      <c r="S561" s="39"/>
    </row>
    <row r="562" spans="1:19" ht="15">
      <c r="A562" s="33">
        <v>300</v>
      </c>
      <c r="B562" s="33" t="s">
        <v>207</v>
      </c>
      <c r="C562" s="36" t="s">
        <v>298</v>
      </c>
      <c r="D562" s="37">
        <v>2</v>
      </c>
      <c r="E562" s="41" t="s">
        <v>1807</v>
      </c>
      <c r="F562" s="44">
        <v>47.72</v>
      </c>
      <c r="H562" s="36">
        <v>9</v>
      </c>
      <c r="I562" s="28" t="s">
        <v>1527</v>
      </c>
      <c r="J562" s="28" t="s">
        <v>176</v>
      </c>
      <c r="L562" s="28" t="s">
        <v>207</v>
      </c>
      <c r="N562" s="39"/>
      <c r="O562" s="39"/>
      <c r="P562" s="39">
        <v>7</v>
      </c>
      <c r="Q562" s="39"/>
      <c r="R562" s="39"/>
      <c r="S562" s="39"/>
    </row>
    <row r="563" spans="1:19" ht="15">
      <c r="A563" s="33">
        <v>1500</v>
      </c>
      <c r="B563" s="33" t="s">
        <v>254</v>
      </c>
      <c r="C563" s="36" t="s">
        <v>294</v>
      </c>
      <c r="E563" s="41" t="s">
        <v>1812</v>
      </c>
      <c r="F563" s="42" t="s">
        <v>2083</v>
      </c>
      <c r="H563" s="36">
        <v>1</v>
      </c>
      <c r="I563" s="28" t="s">
        <v>1528</v>
      </c>
      <c r="J563" s="28" t="s">
        <v>176</v>
      </c>
      <c r="K563" s="28" t="s">
        <v>2210</v>
      </c>
      <c r="L563" s="28" t="s">
        <v>254</v>
      </c>
      <c r="N563" s="39"/>
      <c r="O563" s="39"/>
      <c r="P563" s="39">
        <v>12</v>
      </c>
      <c r="Q563" s="39"/>
      <c r="R563" s="39"/>
      <c r="S563" s="39"/>
    </row>
    <row r="564" spans="1:19" ht="15">
      <c r="A564" s="33">
        <v>1500</v>
      </c>
      <c r="B564" s="33" t="s">
        <v>254</v>
      </c>
      <c r="C564" s="36" t="s">
        <v>294</v>
      </c>
      <c r="E564" s="41" t="s">
        <v>1811</v>
      </c>
      <c r="F564" s="42" t="s">
        <v>2084</v>
      </c>
      <c r="H564" s="36">
        <v>2</v>
      </c>
      <c r="I564" s="28" t="s">
        <v>1529</v>
      </c>
      <c r="J564" s="28" t="s">
        <v>169</v>
      </c>
      <c r="K564" s="28" t="s">
        <v>2186</v>
      </c>
      <c r="L564" s="28" t="s">
        <v>254</v>
      </c>
      <c r="N564" s="39"/>
      <c r="O564" s="39">
        <v>10</v>
      </c>
      <c r="P564" s="39"/>
      <c r="Q564" s="39"/>
      <c r="R564" s="39"/>
      <c r="S564" s="39"/>
    </row>
    <row r="565" spans="1:19" ht="15">
      <c r="A565" s="33">
        <v>1500</v>
      </c>
      <c r="B565" s="33" t="s">
        <v>254</v>
      </c>
      <c r="C565" s="36" t="s">
        <v>294</v>
      </c>
      <c r="E565" s="41" t="s">
        <v>1815</v>
      </c>
      <c r="F565" s="42" t="s">
        <v>2085</v>
      </c>
      <c r="H565" s="36">
        <v>3</v>
      </c>
      <c r="I565" s="28" t="s">
        <v>1530</v>
      </c>
      <c r="J565" s="28" t="s">
        <v>175</v>
      </c>
      <c r="K565" s="28" t="s">
        <v>2190</v>
      </c>
      <c r="L565" s="28" t="s">
        <v>254</v>
      </c>
      <c r="N565" s="39"/>
      <c r="O565" s="39"/>
      <c r="P565" s="39"/>
      <c r="Q565" s="39"/>
      <c r="R565" s="39"/>
      <c r="S565" s="39">
        <v>9</v>
      </c>
    </row>
    <row r="566" spans="1:19" ht="15">
      <c r="A566" s="33">
        <v>1500</v>
      </c>
      <c r="B566" s="33" t="s">
        <v>254</v>
      </c>
      <c r="C566" s="36" t="s">
        <v>294</v>
      </c>
      <c r="E566" s="41">
        <v>49</v>
      </c>
      <c r="F566" s="42" t="s">
        <v>2086</v>
      </c>
      <c r="H566" s="36">
        <v>4</v>
      </c>
      <c r="I566" s="28" t="s">
        <v>41</v>
      </c>
      <c r="J566" s="28" t="s">
        <v>1340</v>
      </c>
      <c r="K566" s="28" t="s">
        <v>643</v>
      </c>
      <c r="L566" s="28" t="s">
        <v>254</v>
      </c>
      <c r="N566" s="39"/>
      <c r="O566" s="39"/>
      <c r="P566" s="39"/>
      <c r="Q566" s="39"/>
      <c r="R566" s="39"/>
      <c r="S566" s="39"/>
    </row>
    <row r="567" spans="1:19" ht="15">
      <c r="A567" s="33">
        <v>1500</v>
      </c>
      <c r="B567" s="33" t="s">
        <v>254</v>
      </c>
      <c r="C567" s="36" t="s">
        <v>294</v>
      </c>
      <c r="E567" s="41">
        <v>59</v>
      </c>
      <c r="F567" s="42" t="s">
        <v>2087</v>
      </c>
      <c r="H567" s="36">
        <v>5</v>
      </c>
      <c r="I567" s="28" t="s">
        <v>51</v>
      </c>
      <c r="J567" s="28" t="s">
        <v>1340</v>
      </c>
      <c r="K567" s="28" t="s">
        <v>1069</v>
      </c>
      <c r="L567" s="28" t="s">
        <v>254</v>
      </c>
      <c r="N567" s="39"/>
      <c r="O567" s="39"/>
      <c r="P567" s="39"/>
      <c r="Q567" s="39"/>
      <c r="R567" s="39"/>
      <c r="S567" s="39"/>
    </row>
    <row r="568" spans="1:19" ht="15">
      <c r="A568" s="33">
        <v>1500</v>
      </c>
      <c r="B568" s="33" t="s">
        <v>254</v>
      </c>
      <c r="C568" s="36" t="s">
        <v>294</v>
      </c>
      <c r="E568" s="41" t="s">
        <v>1810</v>
      </c>
      <c r="F568" s="42" t="s">
        <v>2088</v>
      </c>
      <c r="H568" s="36">
        <v>6</v>
      </c>
      <c r="I568" s="28" t="s">
        <v>1531</v>
      </c>
      <c r="J568" s="28" t="s">
        <v>440</v>
      </c>
      <c r="L568" s="28" t="s">
        <v>254</v>
      </c>
      <c r="N568" s="39">
        <v>8</v>
      </c>
      <c r="O568" s="39"/>
      <c r="P568" s="39"/>
      <c r="Q568" s="39"/>
      <c r="R568" s="39"/>
      <c r="S568" s="39"/>
    </row>
    <row r="569" spans="1:19" ht="15">
      <c r="A569" s="33">
        <v>1500</v>
      </c>
      <c r="B569" s="33" t="s">
        <v>254</v>
      </c>
      <c r="C569" s="36" t="s">
        <v>294</v>
      </c>
      <c r="E569" s="41">
        <v>56</v>
      </c>
      <c r="F569" s="42" t="s">
        <v>2089</v>
      </c>
      <c r="H569" s="36">
        <v>7</v>
      </c>
      <c r="I569" s="28" t="s">
        <v>48</v>
      </c>
      <c r="J569" s="28" t="s">
        <v>1340</v>
      </c>
      <c r="K569" s="28" t="s">
        <v>2189</v>
      </c>
      <c r="L569" s="28" t="s">
        <v>254</v>
      </c>
      <c r="N569" s="39"/>
      <c r="O569" s="39"/>
      <c r="P569" s="39"/>
      <c r="Q569" s="39"/>
      <c r="R569" s="39"/>
      <c r="S569" s="39"/>
    </row>
    <row r="570" spans="1:19" ht="15">
      <c r="A570" s="33">
        <v>1500</v>
      </c>
      <c r="B570" s="33" t="s">
        <v>254</v>
      </c>
      <c r="C570" s="36" t="s">
        <v>294</v>
      </c>
      <c r="E570" s="41" t="s">
        <v>1814</v>
      </c>
      <c r="F570" s="42" t="s">
        <v>2090</v>
      </c>
      <c r="H570" s="36">
        <v>8</v>
      </c>
      <c r="I570" s="28" t="s">
        <v>1532</v>
      </c>
      <c r="J570" s="28" t="s">
        <v>171</v>
      </c>
      <c r="K570" s="28" t="s">
        <v>2186</v>
      </c>
      <c r="L570" s="28" t="s">
        <v>254</v>
      </c>
      <c r="N570" s="39"/>
      <c r="O570" s="39"/>
      <c r="P570" s="39"/>
      <c r="Q570" s="39"/>
      <c r="R570" s="39">
        <v>7</v>
      </c>
      <c r="S570" s="39"/>
    </row>
    <row r="571" spans="1:19" ht="15">
      <c r="A571" s="33">
        <v>1500</v>
      </c>
      <c r="B571" s="33" t="s">
        <v>254</v>
      </c>
      <c r="C571" s="36" t="s">
        <v>294</v>
      </c>
      <c r="E571" s="41" t="s">
        <v>1813</v>
      </c>
      <c r="F571" s="42" t="s">
        <v>2091</v>
      </c>
      <c r="H571" s="36">
        <v>9</v>
      </c>
      <c r="I571" s="28" t="s">
        <v>1533</v>
      </c>
      <c r="J571" s="28" t="s">
        <v>174</v>
      </c>
      <c r="K571" s="28" t="s">
        <v>1081</v>
      </c>
      <c r="L571" s="28" t="s">
        <v>254</v>
      </c>
      <c r="N571" s="39"/>
      <c r="O571" s="39"/>
      <c r="P571" s="39"/>
      <c r="Q571" s="39">
        <v>6</v>
      </c>
      <c r="R571" s="39"/>
      <c r="S571" s="39"/>
    </row>
    <row r="572" spans="1:19" ht="15">
      <c r="A572" s="33">
        <v>1500</v>
      </c>
      <c r="B572" s="33" t="s">
        <v>192</v>
      </c>
      <c r="C572" s="36" t="s">
        <v>291</v>
      </c>
      <c r="E572" s="41">
        <v>38</v>
      </c>
      <c r="F572" s="42" t="s">
        <v>2150</v>
      </c>
      <c r="H572" s="36">
        <v>1</v>
      </c>
      <c r="I572" s="28" t="s">
        <v>31</v>
      </c>
      <c r="J572" s="28" t="s">
        <v>1340</v>
      </c>
      <c r="K572" s="28" t="s">
        <v>2191</v>
      </c>
      <c r="L572" s="28" t="s">
        <v>192</v>
      </c>
      <c r="N572" s="39"/>
      <c r="O572" s="39"/>
      <c r="P572" s="39"/>
      <c r="Q572" s="39"/>
      <c r="R572" s="39"/>
      <c r="S572" s="39"/>
    </row>
    <row r="573" spans="1:19" ht="15">
      <c r="A573" s="33">
        <v>1500</v>
      </c>
      <c r="B573" s="33" t="s">
        <v>192</v>
      </c>
      <c r="C573" s="36" t="s">
        <v>291</v>
      </c>
      <c r="E573" s="41" t="s">
        <v>1819</v>
      </c>
      <c r="F573" s="42" t="s">
        <v>2145</v>
      </c>
      <c r="H573" s="36">
        <v>2</v>
      </c>
      <c r="I573" s="28" t="s">
        <v>1494</v>
      </c>
      <c r="J573" s="28" t="s">
        <v>175</v>
      </c>
      <c r="K573" s="28" t="s">
        <v>2212</v>
      </c>
      <c r="L573" s="28" t="s">
        <v>192</v>
      </c>
      <c r="N573" s="39"/>
      <c r="O573" s="39"/>
      <c r="P573" s="39"/>
      <c r="Q573" s="39"/>
      <c r="R573" s="39"/>
      <c r="S573" s="39">
        <v>12</v>
      </c>
    </row>
    <row r="574" spans="1:19" ht="15">
      <c r="A574" s="33">
        <v>1500</v>
      </c>
      <c r="B574" s="33" t="s">
        <v>192</v>
      </c>
      <c r="C574" s="36" t="s">
        <v>291</v>
      </c>
      <c r="E574" s="41" t="s">
        <v>1818</v>
      </c>
      <c r="F574" s="42" t="s">
        <v>2146</v>
      </c>
      <c r="H574" s="36">
        <v>3</v>
      </c>
      <c r="I574" s="28" t="s">
        <v>1561</v>
      </c>
      <c r="J574" s="28" t="s">
        <v>174</v>
      </c>
      <c r="K574" s="28" t="s">
        <v>1069</v>
      </c>
      <c r="L574" s="28" t="s">
        <v>192</v>
      </c>
      <c r="N574" s="39"/>
      <c r="O574" s="39"/>
      <c r="P574" s="39"/>
      <c r="Q574" s="39">
        <v>10</v>
      </c>
      <c r="R574" s="39"/>
      <c r="S574" s="39"/>
    </row>
    <row r="575" spans="1:19" ht="15">
      <c r="A575" s="33">
        <v>1500</v>
      </c>
      <c r="B575" s="33" t="s">
        <v>192</v>
      </c>
      <c r="C575" s="36" t="s">
        <v>291</v>
      </c>
      <c r="E575" s="41">
        <v>182</v>
      </c>
      <c r="F575" s="42" t="s">
        <v>2147</v>
      </c>
      <c r="H575" s="36">
        <v>4</v>
      </c>
      <c r="I575" s="28" t="s">
        <v>146</v>
      </c>
      <c r="J575" s="28" t="s">
        <v>1340</v>
      </c>
      <c r="L575" s="28" t="s">
        <v>192</v>
      </c>
      <c r="N575" s="39"/>
      <c r="O575" s="39"/>
      <c r="P575" s="39"/>
      <c r="Q575" s="39"/>
      <c r="R575" s="39"/>
      <c r="S575" s="39"/>
    </row>
    <row r="576" spans="1:19" ht="15">
      <c r="A576" s="33">
        <v>1500</v>
      </c>
      <c r="B576" s="33" t="s">
        <v>192</v>
      </c>
      <c r="C576" s="36" t="s">
        <v>291</v>
      </c>
      <c r="E576" s="41" t="s">
        <v>1817</v>
      </c>
      <c r="F576" s="42" t="s">
        <v>2148</v>
      </c>
      <c r="H576" s="36">
        <v>5</v>
      </c>
      <c r="I576" s="28" t="s">
        <v>1562</v>
      </c>
      <c r="J576" s="28" t="s">
        <v>169</v>
      </c>
      <c r="L576" s="28" t="s">
        <v>215</v>
      </c>
      <c r="N576" s="39"/>
      <c r="O576" s="39">
        <v>9</v>
      </c>
      <c r="P576" s="39"/>
      <c r="Q576" s="39"/>
      <c r="R576" s="39"/>
      <c r="S576" s="39"/>
    </row>
    <row r="577" spans="1:19" ht="15">
      <c r="A577" s="33">
        <v>1500</v>
      </c>
      <c r="B577" s="33" t="s">
        <v>192</v>
      </c>
      <c r="C577" s="36" t="s">
        <v>291</v>
      </c>
      <c r="E577" s="41" t="s">
        <v>1816</v>
      </c>
      <c r="F577" s="42" t="s">
        <v>2149</v>
      </c>
      <c r="H577" s="36">
        <v>6</v>
      </c>
      <c r="I577" s="28" t="s">
        <v>1563</v>
      </c>
      <c r="J577" s="28" t="s">
        <v>440</v>
      </c>
      <c r="K577" s="28" t="s">
        <v>1619</v>
      </c>
      <c r="L577" s="28" t="s">
        <v>192</v>
      </c>
      <c r="N577" s="39">
        <v>8</v>
      </c>
      <c r="O577" s="39"/>
      <c r="P577" s="39"/>
      <c r="Q577" s="39"/>
      <c r="R577" s="39"/>
      <c r="S577" s="39"/>
    </row>
    <row r="578" spans="1:19" ht="15">
      <c r="A578" s="33">
        <v>1500</v>
      </c>
      <c r="B578" s="33" t="s">
        <v>2041</v>
      </c>
      <c r="C578" s="36" t="s">
        <v>287</v>
      </c>
      <c r="E578" s="41" t="s">
        <v>1854</v>
      </c>
      <c r="F578" s="42">
        <v>0.0034040509259259263</v>
      </c>
      <c r="H578" s="36">
        <v>1</v>
      </c>
      <c r="I578" s="28" t="s">
        <v>1557</v>
      </c>
      <c r="J578" s="28" t="s">
        <v>176</v>
      </c>
      <c r="K578" s="28" t="s">
        <v>2194</v>
      </c>
      <c r="L578" s="28" t="s">
        <v>200</v>
      </c>
      <c r="N578" s="39"/>
      <c r="O578" s="39"/>
      <c r="P578" s="39">
        <v>12</v>
      </c>
      <c r="Q578" s="39"/>
      <c r="R578" s="39"/>
      <c r="S578" s="39"/>
    </row>
    <row r="579" spans="1:19" ht="15">
      <c r="A579" s="33">
        <v>1500</v>
      </c>
      <c r="B579" s="33" t="s">
        <v>2041</v>
      </c>
      <c r="C579" s="36" t="s">
        <v>287</v>
      </c>
      <c r="E579" s="41" t="s">
        <v>1853</v>
      </c>
      <c r="F579" s="42">
        <v>0.003451273148148148</v>
      </c>
      <c r="H579" s="36">
        <v>2</v>
      </c>
      <c r="I579" s="28" t="s">
        <v>1558</v>
      </c>
      <c r="J579" s="28" t="s">
        <v>169</v>
      </c>
      <c r="K579" s="28" t="s">
        <v>2182</v>
      </c>
      <c r="L579" s="28" t="s">
        <v>200</v>
      </c>
      <c r="N579" s="39"/>
      <c r="O579" s="39">
        <v>10</v>
      </c>
      <c r="P579" s="39"/>
      <c r="Q579" s="39"/>
      <c r="R579" s="39"/>
      <c r="S579" s="39"/>
    </row>
    <row r="580" spans="1:19" ht="15">
      <c r="A580" s="33">
        <v>1500</v>
      </c>
      <c r="B580" s="33" t="s">
        <v>2041</v>
      </c>
      <c r="C580" s="36" t="s">
        <v>287</v>
      </c>
      <c r="E580" s="41">
        <v>92</v>
      </c>
      <c r="F580" s="42">
        <v>0.003519675925925926</v>
      </c>
      <c r="H580" s="36">
        <v>3</v>
      </c>
      <c r="I580" s="28" t="s">
        <v>78</v>
      </c>
      <c r="J580" s="28" t="s">
        <v>1340</v>
      </c>
      <c r="K580" s="28" t="s">
        <v>2218</v>
      </c>
      <c r="L580" s="28" t="s">
        <v>200</v>
      </c>
      <c r="N580" s="39"/>
      <c r="O580" s="39"/>
      <c r="P580" s="39"/>
      <c r="Q580" s="39"/>
      <c r="R580" s="39"/>
      <c r="S580" s="39"/>
    </row>
    <row r="581" spans="1:19" ht="15">
      <c r="A581" s="33">
        <v>1500</v>
      </c>
      <c r="B581" s="33" t="s">
        <v>2041</v>
      </c>
      <c r="C581" s="36" t="s">
        <v>287</v>
      </c>
      <c r="E581" s="41">
        <v>95</v>
      </c>
      <c r="F581" s="42">
        <v>0.0035493055555555555</v>
      </c>
      <c r="H581" s="36">
        <v>4</v>
      </c>
      <c r="I581" s="28" t="s">
        <v>81</v>
      </c>
      <c r="J581" s="28" t="s">
        <v>1340</v>
      </c>
      <c r="K581" s="28" t="s">
        <v>2210</v>
      </c>
      <c r="L581" s="28" t="s">
        <v>200</v>
      </c>
      <c r="N581" s="39"/>
      <c r="O581" s="39"/>
      <c r="P581" s="39"/>
      <c r="Q581" s="39"/>
      <c r="R581" s="39"/>
      <c r="S581" s="39"/>
    </row>
    <row r="582" spans="1:19" ht="15">
      <c r="A582" s="33">
        <v>1500</v>
      </c>
      <c r="B582" s="33" t="s">
        <v>2041</v>
      </c>
      <c r="C582" s="36" t="s">
        <v>287</v>
      </c>
      <c r="E582" s="41">
        <v>93</v>
      </c>
      <c r="F582" s="42">
        <v>0.0035553240740740736</v>
      </c>
      <c r="H582" s="36">
        <v>5</v>
      </c>
      <c r="I582" s="28" t="s">
        <v>79</v>
      </c>
      <c r="J582" s="28" t="s">
        <v>1340</v>
      </c>
      <c r="K582" s="28" t="s">
        <v>2219</v>
      </c>
      <c r="L582" s="28" t="s">
        <v>200</v>
      </c>
      <c r="N582" s="39"/>
      <c r="O582" s="39"/>
      <c r="P582" s="39"/>
      <c r="Q582" s="39"/>
      <c r="R582" s="39"/>
      <c r="S582" s="39"/>
    </row>
    <row r="583" spans="1:19" ht="15">
      <c r="A583" s="33">
        <v>1500</v>
      </c>
      <c r="B583" s="33" t="s">
        <v>2041</v>
      </c>
      <c r="C583" s="36" t="s">
        <v>287</v>
      </c>
      <c r="E583" s="41" t="s">
        <v>1852</v>
      </c>
      <c r="F583" s="42">
        <v>0.0035857638888888888</v>
      </c>
      <c r="H583" s="36">
        <v>6</v>
      </c>
      <c r="I583" s="28" t="s">
        <v>1559</v>
      </c>
      <c r="J583" s="28" t="s">
        <v>440</v>
      </c>
      <c r="K583" s="28" t="s">
        <v>917</v>
      </c>
      <c r="L583" s="28" t="s">
        <v>200</v>
      </c>
      <c r="N583" s="39">
        <v>9</v>
      </c>
      <c r="O583" s="39"/>
      <c r="P583" s="39"/>
      <c r="Q583" s="39"/>
      <c r="R583" s="39"/>
      <c r="S583" s="39"/>
    </row>
    <row r="584" spans="1:19" ht="15">
      <c r="A584" s="33">
        <v>1500</v>
      </c>
      <c r="B584" s="33" t="s">
        <v>2041</v>
      </c>
      <c r="C584" s="36" t="s">
        <v>287</v>
      </c>
      <c r="E584" s="41">
        <v>106</v>
      </c>
      <c r="F584" s="42">
        <v>0.0036578703703703704</v>
      </c>
      <c r="H584" s="36">
        <v>7</v>
      </c>
      <c r="I584" s="28" t="s">
        <v>89</v>
      </c>
      <c r="J584" s="28" t="s">
        <v>1340</v>
      </c>
      <c r="K584" s="28" t="s">
        <v>1008</v>
      </c>
      <c r="L584" s="28" t="s">
        <v>200</v>
      </c>
      <c r="N584" s="39"/>
      <c r="O584" s="39"/>
      <c r="P584" s="39"/>
      <c r="Q584" s="39"/>
      <c r="R584" s="39"/>
      <c r="S584" s="39"/>
    </row>
    <row r="585" spans="1:19" ht="15">
      <c r="A585" s="33">
        <v>1500</v>
      </c>
      <c r="B585" s="33" t="s">
        <v>2041</v>
      </c>
      <c r="C585" s="36" t="s">
        <v>287</v>
      </c>
      <c r="E585" s="41" t="s">
        <v>1855</v>
      </c>
      <c r="F585" s="42">
        <v>0.0034600694444444444</v>
      </c>
      <c r="H585" s="36">
        <v>1</v>
      </c>
      <c r="I585" s="28" t="s">
        <v>1560</v>
      </c>
      <c r="J585" s="28" t="s">
        <v>175</v>
      </c>
      <c r="K585" s="28" t="s">
        <v>2212</v>
      </c>
      <c r="L585" s="28" t="s">
        <v>207</v>
      </c>
      <c r="N585" s="39"/>
      <c r="O585" s="39"/>
      <c r="P585" s="39"/>
      <c r="Q585" s="39"/>
      <c r="R585" s="39"/>
      <c r="S585" s="39">
        <v>12</v>
      </c>
    </row>
    <row r="586" spans="1:19" ht="15">
      <c r="A586" s="33">
        <v>1500</v>
      </c>
      <c r="B586" s="33" t="s">
        <v>2041</v>
      </c>
      <c r="C586" s="36" t="s">
        <v>287</v>
      </c>
      <c r="E586" s="41">
        <v>142</v>
      </c>
      <c r="F586" s="42">
        <v>0.003585648148148148</v>
      </c>
      <c r="H586" s="36">
        <v>2</v>
      </c>
      <c r="I586" s="28" t="s">
        <v>115</v>
      </c>
      <c r="J586" s="28" t="s">
        <v>1340</v>
      </c>
      <c r="K586" s="28" t="s">
        <v>2191</v>
      </c>
      <c r="L586" s="28" t="s">
        <v>207</v>
      </c>
      <c r="N586" s="39"/>
      <c r="O586" s="39"/>
      <c r="P586" s="39"/>
      <c r="Q586" s="39"/>
      <c r="R586" s="39"/>
      <c r="S586" s="39"/>
    </row>
    <row r="587" spans="1:19" ht="15">
      <c r="A587" s="33">
        <v>1500</v>
      </c>
      <c r="B587" s="33" t="s">
        <v>2035</v>
      </c>
      <c r="C587" s="36" t="s">
        <v>283</v>
      </c>
      <c r="E587" s="41" t="s">
        <v>1860</v>
      </c>
      <c r="F587" s="42">
        <v>0.0029371527777777777</v>
      </c>
      <c r="H587" s="36">
        <v>1</v>
      </c>
      <c r="I587" s="28" t="s">
        <v>1550</v>
      </c>
      <c r="J587" s="28" t="s">
        <v>169</v>
      </c>
      <c r="K587" s="28" t="s">
        <v>2182</v>
      </c>
      <c r="L587" s="28" t="s">
        <v>223</v>
      </c>
      <c r="N587" s="39"/>
      <c r="O587" s="39">
        <v>12</v>
      </c>
      <c r="P587" s="39"/>
      <c r="Q587" s="39"/>
      <c r="R587" s="39"/>
      <c r="S587" s="39"/>
    </row>
    <row r="588" spans="1:19" ht="15">
      <c r="A588" s="33">
        <v>1500</v>
      </c>
      <c r="B588" s="33" t="s">
        <v>2035</v>
      </c>
      <c r="C588" s="36" t="s">
        <v>283</v>
      </c>
      <c r="E588" s="41" t="s">
        <v>1861</v>
      </c>
      <c r="F588" s="42">
        <v>0.002946643518518518</v>
      </c>
      <c r="H588" s="36">
        <v>2</v>
      </c>
      <c r="I588" s="28" t="s">
        <v>1551</v>
      </c>
      <c r="J588" s="28" t="s">
        <v>176</v>
      </c>
      <c r="K588" s="28" t="s">
        <v>2188</v>
      </c>
      <c r="L588" s="28" t="s">
        <v>223</v>
      </c>
      <c r="N588" s="39"/>
      <c r="O588" s="39"/>
      <c r="P588" s="39">
        <v>10</v>
      </c>
      <c r="Q588" s="39"/>
      <c r="R588" s="39"/>
      <c r="S588" s="39"/>
    </row>
    <row r="589" spans="1:19" ht="15">
      <c r="A589" s="33">
        <v>1500</v>
      </c>
      <c r="B589" s="33" t="s">
        <v>2035</v>
      </c>
      <c r="C589" s="36" t="s">
        <v>283</v>
      </c>
      <c r="E589" s="41" t="s">
        <v>1862</v>
      </c>
      <c r="F589" s="42">
        <v>0.0030050925925925926</v>
      </c>
      <c r="H589" s="36">
        <v>3</v>
      </c>
      <c r="I589" s="28" t="s">
        <v>1552</v>
      </c>
      <c r="J589" s="28" t="s">
        <v>171</v>
      </c>
      <c r="K589" s="28" t="s">
        <v>2186</v>
      </c>
      <c r="L589" s="28" t="s">
        <v>223</v>
      </c>
      <c r="N589" s="39"/>
      <c r="O589" s="39"/>
      <c r="P589" s="39"/>
      <c r="Q589" s="39"/>
      <c r="R589" s="39">
        <v>9</v>
      </c>
      <c r="S589" s="39"/>
    </row>
    <row r="590" spans="1:19" ht="15">
      <c r="A590" s="33">
        <v>1500</v>
      </c>
      <c r="B590" s="33" t="s">
        <v>2035</v>
      </c>
      <c r="C590" s="36" t="s">
        <v>283</v>
      </c>
      <c r="E590" s="41">
        <v>129</v>
      </c>
      <c r="F590" s="42">
        <v>0.0031064814814814813</v>
      </c>
      <c r="H590" s="36">
        <v>4</v>
      </c>
      <c r="I590" s="28" t="s">
        <v>104</v>
      </c>
      <c r="J590" s="28" t="s">
        <v>1340</v>
      </c>
      <c r="K590" s="28" t="s">
        <v>2202</v>
      </c>
      <c r="L590" s="28" t="s">
        <v>223</v>
      </c>
      <c r="N590" s="39"/>
      <c r="O590" s="39"/>
      <c r="P590" s="39"/>
      <c r="Q590" s="39"/>
      <c r="R590" s="39"/>
      <c r="S590" s="39"/>
    </row>
    <row r="591" spans="1:19" ht="15">
      <c r="A591" s="33">
        <v>1500</v>
      </c>
      <c r="B591" s="33" t="s">
        <v>2035</v>
      </c>
      <c r="C591" s="36" t="s">
        <v>283</v>
      </c>
      <c r="E591" s="41" t="s">
        <v>1859</v>
      </c>
      <c r="F591" s="42">
        <v>0.003032175925925926</v>
      </c>
      <c r="H591" s="36">
        <v>5</v>
      </c>
      <c r="I591" s="28" t="s">
        <v>1553</v>
      </c>
      <c r="J591" s="28" t="s">
        <v>171</v>
      </c>
      <c r="K591" s="28" t="s">
        <v>2185</v>
      </c>
      <c r="L591" s="28" t="s">
        <v>215</v>
      </c>
      <c r="N591" s="39"/>
      <c r="O591" s="39"/>
      <c r="P591" s="39"/>
      <c r="Q591" s="39"/>
      <c r="R591" s="39">
        <v>12</v>
      </c>
      <c r="S591" s="39"/>
    </row>
    <row r="592" spans="1:19" ht="15">
      <c r="A592" s="33">
        <v>1500</v>
      </c>
      <c r="B592" s="33" t="s">
        <v>2035</v>
      </c>
      <c r="C592" s="36" t="s">
        <v>283</v>
      </c>
      <c r="E592" s="41" t="s">
        <v>1857</v>
      </c>
      <c r="F592" s="42">
        <v>0.0032049768518518525</v>
      </c>
      <c r="H592" s="36">
        <v>6</v>
      </c>
      <c r="I592" s="28" t="s">
        <v>1554</v>
      </c>
      <c r="J592" s="28" t="s">
        <v>169</v>
      </c>
      <c r="L592" s="28"/>
      <c r="N592" s="39"/>
      <c r="O592" s="39">
        <v>10</v>
      </c>
      <c r="P592" s="39"/>
      <c r="Q592" s="39"/>
      <c r="R592" s="39"/>
      <c r="S592" s="39"/>
    </row>
    <row r="593" spans="1:19" ht="15">
      <c r="A593" s="33">
        <v>1500</v>
      </c>
      <c r="B593" s="33" t="s">
        <v>2035</v>
      </c>
      <c r="C593" s="36" t="s">
        <v>283</v>
      </c>
      <c r="E593" s="41">
        <v>85</v>
      </c>
      <c r="F593" s="42">
        <v>0.0032296296296296296</v>
      </c>
      <c r="H593" s="36">
        <v>7</v>
      </c>
      <c r="I593" s="28" t="s">
        <v>72</v>
      </c>
      <c r="J593" s="28" t="s">
        <v>1340</v>
      </c>
      <c r="K593" s="28" t="s">
        <v>2186</v>
      </c>
      <c r="L593" s="28" t="s">
        <v>215</v>
      </c>
      <c r="N593" s="39"/>
      <c r="O593" s="39"/>
      <c r="P593" s="39"/>
      <c r="Q593" s="39"/>
      <c r="R593" s="39"/>
      <c r="S593" s="39"/>
    </row>
    <row r="594" spans="1:19" ht="15">
      <c r="A594" s="33">
        <v>1500</v>
      </c>
      <c r="B594" s="33" t="s">
        <v>2035</v>
      </c>
      <c r="C594" s="36" t="s">
        <v>283</v>
      </c>
      <c r="E594" s="41" t="s">
        <v>1858</v>
      </c>
      <c r="F594" s="42">
        <v>0.0033179398148148152</v>
      </c>
      <c r="H594" s="36">
        <v>8</v>
      </c>
      <c r="I594" s="28" t="s">
        <v>1555</v>
      </c>
      <c r="J594" s="28" t="s">
        <v>176</v>
      </c>
      <c r="K594" s="28" t="s">
        <v>2210</v>
      </c>
      <c r="L594" s="28" t="s">
        <v>215</v>
      </c>
      <c r="N594" s="39"/>
      <c r="O594" s="39"/>
      <c r="P594" s="39">
        <v>9</v>
      </c>
      <c r="Q594" s="39"/>
      <c r="R594" s="39"/>
      <c r="S594" s="39"/>
    </row>
    <row r="595" spans="1:19" ht="15">
      <c r="A595" s="33">
        <v>1500</v>
      </c>
      <c r="B595" s="33" t="s">
        <v>2035</v>
      </c>
      <c r="C595" s="36" t="s">
        <v>283</v>
      </c>
      <c r="E595" s="41" t="s">
        <v>1856</v>
      </c>
      <c r="F595" s="42">
        <v>0.0033688657407407413</v>
      </c>
      <c r="H595" s="36">
        <v>9</v>
      </c>
      <c r="I595" s="28" t="s">
        <v>1556</v>
      </c>
      <c r="J595" s="28" t="s">
        <v>440</v>
      </c>
      <c r="K595" s="28" t="s">
        <v>1620</v>
      </c>
      <c r="L595" s="28" t="s">
        <v>215</v>
      </c>
      <c r="N595" s="39">
        <v>8</v>
      </c>
      <c r="O595" s="39"/>
      <c r="P595" s="39"/>
      <c r="Q595" s="39"/>
      <c r="R595" s="39"/>
      <c r="S595" s="39"/>
    </row>
    <row r="596" spans="1:19" ht="15">
      <c r="A596" s="33">
        <v>1500</v>
      </c>
      <c r="B596" s="33" t="s">
        <v>2045</v>
      </c>
      <c r="C596" s="36" t="s">
        <v>274</v>
      </c>
      <c r="E596" s="41" t="s">
        <v>163</v>
      </c>
      <c r="F596" s="42">
        <v>0.0033381944444444444</v>
      </c>
      <c r="H596" s="36">
        <v>1</v>
      </c>
      <c r="I596" s="28" t="s">
        <v>1566</v>
      </c>
      <c r="J596" s="28" t="s">
        <v>169</v>
      </c>
      <c r="K596" s="28" t="s">
        <v>2181</v>
      </c>
      <c r="L596" s="28" t="s">
        <v>243</v>
      </c>
      <c r="N596" s="39"/>
      <c r="O596" s="39">
        <v>12</v>
      </c>
      <c r="P596" s="39"/>
      <c r="Q596" s="39"/>
      <c r="R596" s="39"/>
      <c r="S596" s="39"/>
    </row>
    <row r="597" spans="1:19" ht="15">
      <c r="A597" s="33">
        <v>1500</v>
      </c>
      <c r="B597" s="33" t="s">
        <v>2045</v>
      </c>
      <c r="C597" s="36" t="s">
        <v>274</v>
      </c>
      <c r="E597" s="41" t="s">
        <v>164</v>
      </c>
      <c r="F597" s="42">
        <v>0.0033469907407407407</v>
      </c>
      <c r="H597" s="36">
        <v>2</v>
      </c>
      <c r="I597" s="28" t="s">
        <v>1567</v>
      </c>
      <c r="J597" s="28" t="s">
        <v>175</v>
      </c>
      <c r="K597" s="28" t="s">
        <v>2191</v>
      </c>
      <c r="L597" s="28" t="s">
        <v>243</v>
      </c>
      <c r="N597" s="39"/>
      <c r="O597" s="39"/>
      <c r="P597" s="39"/>
      <c r="Q597" s="39"/>
      <c r="R597" s="39"/>
      <c r="S597" s="39">
        <v>10</v>
      </c>
    </row>
    <row r="598" spans="1:19" ht="15">
      <c r="A598" s="33">
        <v>1500</v>
      </c>
      <c r="B598" s="33" t="s">
        <v>2039</v>
      </c>
      <c r="C598" s="36" t="s">
        <v>264</v>
      </c>
      <c r="E598" s="41" t="s">
        <v>166</v>
      </c>
      <c r="F598" s="42" t="s">
        <v>2141</v>
      </c>
      <c r="H598" s="36">
        <v>3</v>
      </c>
      <c r="I598" s="28" t="s">
        <v>1564</v>
      </c>
      <c r="J598" s="28" t="s">
        <v>171</v>
      </c>
      <c r="K598" s="28" t="s">
        <v>2186</v>
      </c>
      <c r="L598" s="28" t="s">
        <v>266</v>
      </c>
      <c r="N598" s="39"/>
      <c r="O598" s="39"/>
      <c r="P598" s="39"/>
      <c r="Q598" s="39"/>
      <c r="R598" s="39">
        <v>12</v>
      </c>
      <c r="S598" s="39"/>
    </row>
    <row r="599" spans="1:19" ht="15">
      <c r="A599" s="33">
        <v>1500</v>
      </c>
      <c r="B599" s="33" t="s">
        <v>2039</v>
      </c>
      <c r="C599" s="36" t="s">
        <v>264</v>
      </c>
      <c r="E599" s="41" t="s">
        <v>167</v>
      </c>
      <c r="F599" s="42" t="s">
        <v>2142</v>
      </c>
      <c r="H599" s="36">
        <v>4</v>
      </c>
      <c r="I599" s="28" t="s">
        <v>1565</v>
      </c>
      <c r="J599" s="28" t="s">
        <v>175</v>
      </c>
      <c r="K599" s="28" t="s">
        <v>2191</v>
      </c>
      <c r="L599" s="28" t="s">
        <v>266</v>
      </c>
      <c r="N599" s="39"/>
      <c r="O599" s="39"/>
      <c r="P599" s="39"/>
      <c r="Q599" s="39"/>
      <c r="R599" s="39"/>
      <c r="S599" s="39">
        <v>10</v>
      </c>
    </row>
    <row r="600" spans="1:19" ht="15">
      <c r="A600" s="33">
        <v>1500</v>
      </c>
      <c r="B600" s="33" t="s">
        <v>2039</v>
      </c>
      <c r="C600" s="36" t="s">
        <v>264</v>
      </c>
      <c r="E600" s="41" t="s">
        <v>165</v>
      </c>
      <c r="F600" s="42" t="s">
        <v>2143</v>
      </c>
      <c r="H600" s="36">
        <v>5</v>
      </c>
      <c r="I600" s="28" t="s">
        <v>1459</v>
      </c>
      <c r="J600" s="28" t="s">
        <v>169</v>
      </c>
      <c r="K600" s="28" t="s">
        <v>2181</v>
      </c>
      <c r="L600" s="28" t="s">
        <v>266</v>
      </c>
      <c r="N600" s="39"/>
      <c r="O600" s="39">
        <v>9</v>
      </c>
      <c r="P600" s="39"/>
      <c r="Q600" s="39"/>
      <c r="R600" s="39"/>
      <c r="S600" s="39"/>
    </row>
    <row r="601" spans="1:19" ht="15">
      <c r="A601" s="33">
        <v>1500</v>
      </c>
      <c r="B601" s="33" t="s">
        <v>2039</v>
      </c>
      <c r="C601" s="36" t="s">
        <v>264</v>
      </c>
      <c r="E601" s="41">
        <v>5</v>
      </c>
      <c r="F601" s="42" t="s">
        <v>2144</v>
      </c>
      <c r="H601" s="36">
        <v>6</v>
      </c>
      <c r="I601" s="28" t="s">
        <v>5</v>
      </c>
      <c r="J601" s="28" t="s">
        <v>1340</v>
      </c>
      <c r="K601" s="28" t="s">
        <v>2199</v>
      </c>
      <c r="L601" s="28" t="s">
        <v>276</v>
      </c>
      <c r="N601" s="39"/>
      <c r="O601" s="39"/>
      <c r="P601" s="39"/>
      <c r="Q601" s="39"/>
      <c r="R601" s="39"/>
      <c r="S601" s="39"/>
    </row>
    <row r="602" spans="1:19" ht="15">
      <c r="A602" s="33" t="s">
        <v>204</v>
      </c>
      <c r="B602" s="33" t="s">
        <v>254</v>
      </c>
      <c r="C602" s="36" t="s">
        <v>256</v>
      </c>
      <c r="E602" s="41"/>
      <c r="F602" s="44">
        <v>55.23</v>
      </c>
      <c r="H602" s="36">
        <v>1</v>
      </c>
      <c r="I602" s="28" t="s">
        <v>1329</v>
      </c>
      <c r="J602" s="28" t="s">
        <v>169</v>
      </c>
      <c r="L602" s="28"/>
      <c r="N602" s="39"/>
      <c r="O602" s="39">
        <v>12</v>
      </c>
      <c r="P602" s="39"/>
      <c r="Q602" s="39"/>
      <c r="R602" s="39"/>
      <c r="S602" s="39"/>
    </row>
    <row r="603" spans="1:19" ht="15">
      <c r="A603" s="33" t="s">
        <v>204</v>
      </c>
      <c r="B603" s="33" t="s">
        <v>254</v>
      </c>
      <c r="C603" s="36" t="s">
        <v>256</v>
      </c>
      <c r="E603" s="41"/>
      <c r="F603" s="44">
        <v>55.46</v>
      </c>
      <c r="H603" s="36">
        <v>2</v>
      </c>
      <c r="I603" s="28" t="s">
        <v>1330</v>
      </c>
      <c r="J603" s="28" t="s">
        <v>176</v>
      </c>
      <c r="L603" s="28"/>
      <c r="N603" s="39"/>
      <c r="O603" s="39"/>
      <c r="P603" s="39">
        <v>10</v>
      </c>
      <c r="Q603" s="39"/>
      <c r="R603" s="39"/>
      <c r="S603" s="39"/>
    </row>
    <row r="604" spans="1:19" ht="15">
      <c r="A604" s="33" t="s">
        <v>204</v>
      </c>
      <c r="B604" s="33" t="s">
        <v>192</v>
      </c>
      <c r="C604" s="36" t="s">
        <v>250</v>
      </c>
      <c r="E604" s="41"/>
      <c r="F604" s="44">
        <v>55.1</v>
      </c>
      <c r="H604" s="36">
        <v>1</v>
      </c>
      <c r="I604" s="28" t="s">
        <v>1331</v>
      </c>
      <c r="J604" s="28" t="s">
        <v>175</v>
      </c>
      <c r="L604" s="28"/>
      <c r="N604" s="39"/>
      <c r="O604" s="39"/>
      <c r="P604" s="39"/>
      <c r="Q604" s="39"/>
      <c r="R604" s="39"/>
      <c r="S604" s="39">
        <v>12</v>
      </c>
    </row>
    <row r="605" spans="1:19" ht="15">
      <c r="A605" s="33" t="s">
        <v>204</v>
      </c>
      <c r="B605" s="33" t="s">
        <v>192</v>
      </c>
      <c r="C605" s="36" t="s">
        <v>250</v>
      </c>
      <c r="E605" s="41"/>
      <c r="F605" s="44">
        <v>56.05</v>
      </c>
      <c r="H605" s="36">
        <v>2</v>
      </c>
      <c r="I605" s="28" t="s">
        <v>1330</v>
      </c>
      <c r="J605" s="28" t="s">
        <v>176</v>
      </c>
      <c r="L605" s="28"/>
      <c r="N605" s="39"/>
      <c r="O605" s="39"/>
      <c r="P605" s="39">
        <v>10</v>
      </c>
      <c r="Q605" s="39"/>
      <c r="R605" s="39"/>
      <c r="S605" s="39"/>
    </row>
    <row r="606" spans="1:19" ht="15">
      <c r="A606" s="33" t="s">
        <v>204</v>
      </c>
      <c r="B606" s="33" t="s">
        <v>192</v>
      </c>
      <c r="C606" s="36" t="s">
        <v>250</v>
      </c>
      <c r="E606" s="41"/>
      <c r="F606" s="44">
        <v>57.68</v>
      </c>
      <c r="H606" s="36">
        <v>3</v>
      </c>
      <c r="I606" s="28" t="s">
        <v>1329</v>
      </c>
      <c r="J606" s="28" t="s">
        <v>169</v>
      </c>
      <c r="L606" s="28"/>
      <c r="N606" s="39"/>
      <c r="O606" s="39">
        <v>9</v>
      </c>
      <c r="P606" s="39"/>
      <c r="Q606" s="39"/>
      <c r="R606" s="39"/>
      <c r="S606" s="39"/>
    </row>
    <row r="607" spans="1:19" ht="15">
      <c r="A607" s="33" t="s">
        <v>204</v>
      </c>
      <c r="B607" s="33" t="s">
        <v>192</v>
      </c>
      <c r="C607" s="36" t="s">
        <v>250</v>
      </c>
      <c r="E607" s="41"/>
      <c r="F607" s="44">
        <v>57.89</v>
      </c>
      <c r="H607" s="36">
        <v>4</v>
      </c>
      <c r="I607" s="28" t="s">
        <v>1332</v>
      </c>
      <c r="J607" s="28" t="s">
        <v>171</v>
      </c>
      <c r="L607" s="28"/>
      <c r="N607" s="39"/>
      <c r="O607" s="39"/>
      <c r="P607" s="39"/>
      <c r="Q607" s="39"/>
      <c r="R607" s="39">
        <v>8</v>
      </c>
      <c r="S607" s="39"/>
    </row>
    <row r="608" spans="1:19" ht="15">
      <c r="A608" s="33" t="s">
        <v>204</v>
      </c>
      <c r="B608" s="33" t="s">
        <v>200</v>
      </c>
      <c r="C608" s="36" t="s">
        <v>242</v>
      </c>
      <c r="E608" s="41"/>
      <c r="F608" s="44">
        <v>51.42</v>
      </c>
      <c r="H608" s="36">
        <v>1</v>
      </c>
      <c r="I608" s="28" t="s">
        <v>1329</v>
      </c>
      <c r="J608" s="28" t="s">
        <v>169</v>
      </c>
      <c r="L608" s="28"/>
      <c r="N608" s="39"/>
      <c r="O608" s="39">
        <v>12</v>
      </c>
      <c r="P608" s="39"/>
      <c r="Q608" s="39"/>
      <c r="R608" s="39"/>
      <c r="S608" s="39"/>
    </row>
    <row r="609" spans="1:19" ht="15">
      <c r="A609" s="33" t="s">
        <v>204</v>
      </c>
      <c r="B609" s="33" t="s">
        <v>200</v>
      </c>
      <c r="C609" s="36" t="s">
        <v>242</v>
      </c>
      <c r="E609" s="41"/>
      <c r="F609" s="44">
        <v>53.76</v>
      </c>
      <c r="H609" s="36">
        <v>2</v>
      </c>
      <c r="I609" s="28" t="s">
        <v>1330</v>
      </c>
      <c r="J609" s="28" t="s">
        <v>176</v>
      </c>
      <c r="L609" s="28"/>
      <c r="N609" s="39"/>
      <c r="O609" s="39"/>
      <c r="P609" s="39">
        <v>10</v>
      </c>
      <c r="Q609" s="39"/>
      <c r="R609" s="39"/>
      <c r="S609" s="39"/>
    </row>
    <row r="610" spans="1:19" ht="15">
      <c r="A610" s="33" t="s">
        <v>204</v>
      </c>
      <c r="B610" s="33" t="s">
        <v>200</v>
      </c>
      <c r="C610" s="36" t="s">
        <v>242</v>
      </c>
      <c r="E610" s="41"/>
      <c r="F610" s="44">
        <v>55.34</v>
      </c>
      <c r="H610" s="36">
        <v>3</v>
      </c>
      <c r="I610" s="28" t="s">
        <v>1333</v>
      </c>
      <c r="J610" s="28" t="s">
        <v>440</v>
      </c>
      <c r="L610" s="28"/>
      <c r="N610" s="39">
        <v>9</v>
      </c>
      <c r="O610" s="39"/>
      <c r="P610" s="39"/>
      <c r="Q610" s="39"/>
      <c r="R610" s="39"/>
      <c r="S610" s="39"/>
    </row>
    <row r="611" spans="1:19" ht="15">
      <c r="A611" s="33" t="s">
        <v>204</v>
      </c>
      <c r="B611" s="33" t="s">
        <v>200</v>
      </c>
      <c r="C611" s="36" t="s">
        <v>242</v>
      </c>
      <c r="E611" s="41"/>
      <c r="F611" s="44">
        <v>58.96</v>
      </c>
      <c r="H611" s="36">
        <v>4</v>
      </c>
      <c r="I611" s="28" t="s">
        <v>1332</v>
      </c>
      <c r="J611" s="28" t="s">
        <v>171</v>
      </c>
      <c r="L611" s="28"/>
      <c r="N611" s="39"/>
      <c r="O611" s="39"/>
      <c r="P611" s="39"/>
      <c r="Q611" s="39"/>
      <c r="R611" s="39">
        <v>8</v>
      </c>
      <c r="S611" s="39"/>
    </row>
    <row r="612" spans="1:19" ht="15">
      <c r="A612" s="33" t="s">
        <v>204</v>
      </c>
      <c r="B612" s="33" t="s">
        <v>200</v>
      </c>
      <c r="C612" s="36" t="s">
        <v>242</v>
      </c>
      <c r="E612" s="41"/>
      <c r="F612" s="44">
        <v>57.63</v>
      </c>
      <c r="H612" s="36">
        <v>5</v>
      </c>
      <c r="I612" s="28" t="s">
        <v>1334</v>
      </c>
      <c r="J612" s="28" t="s">
        <v>1306</v>
      </c>
      <c r="L612" s="28"/>
      <c r="N612" s="39"/>
      <c r="O612" s="39"/>
      <c r="P612" s="39"/>
      <c r="Q612" s="39"/>
      <c r="R612" s="39"/>
      <c r="S612" s="39"/>
    </row>
    <row r="613" spans="1:19" ht="15">
      <c r="A613" s="33" t="s">
        <v>204</v>
      </c>
      <c r="B613" s="33" t="s">
        <v>215</v>
      </c>
      <c r="C613" s="36" t="s">
        <v>237</v>
      </c>
      <c r="E613" s="41"/>
      <c r="F613" s="44">
        <v>46.67</v>
      </c>
      <c r="H613" s="36">
        <v>1</v>
      </c>
      <c r="I613" s="28" t="s">
        <v>1332</v>
      </c>
      <c r="J613" s="28" t="s">
        <v>171</v>
      </c>
      <c r="L613" s="28"/>
      <c r="N613" s="39"/>
      <c r="O613" s="39"/>
      <c r="P613" s="39"/>
      <c r="Q613" s="39"/>
      <c r="R613" s="39">
        <v>12</v>
      </c>
      <c r="S613" s="39"/>
    </row>
    <row r="614" spans="1:19" ht="15">
      <c r="A614" s="33" t="s">
        <v>204</v>
      </c>
      <c r="B614" s="33" t="s">
        <v>215</v>
      </c>
      <c r="C614" s="36" t="s">
        <v>237</v>
      </c>
      <c r="E614" s="41"/>
      <c r="F614" s="44">
        <v>49.84</v>
      </c>
      <c r="H614" s="36">
        <v>2</v>
      </c>
      <c r="I614" s="28" t="s">
        <v>1329</v>
      </c>
      <c r="J614" s="28" t="s">
        <v>169</v>
      </c>
      <c r="L614" s="28"/>
      <c r="N614" s="39"/>
      <c r="O614" s="39">
        <v>10</v>
      </c>
      <c r="P614" s="39"/>
      <c r="Q614" s="39"/>
      <c r="R614" s="39"/>
      <c r="S614" s="39"/>
    </row>
    <row r="615" spans="1:19" ht="15">
      <c r="A615" s="33" t="s">
        <v>204</v>
      </c>
      <c r="B615" s="33" t="s">
        <v>215</v>
      </c>
      <c r="C615" s="36" t="s">
        <v>237</v>
      </c>
      <c r="E615" s="41"/>
      <c r="F615" s="44">
        <v>50.83</v>
      </c>
      <c r="H615" s="36">
        <v>3</v>
      </c>
      <c r="I615" s="28" t="s">
        <v>1333</v>
      </c>
      <c r="J615" s="28" t="s">
        <v>440</v>
      </c>
      <c r="L615" s="28"/>
      <c r="N615" s="39">
        <v>9</v>
      </c>
      <c r="O615" s="39"/>
      <c r="P615" s="39"/>
      <c r="Q615" s="39"/>
      <c r="R615" s="39"/>
      <c r="S615" s="39"/>
    </row>
    <row r="616" spans="1:19" ht="15">
      <c r="A616" s="33" t="s">
        <v>204</v>
      </c>
      <c r="B616" s="33" t="s">
        <v>223</v>
      </c>
      <c r="C616" s="36" t="s">
        <v>225</v>
      </c>
      <c r="E616" s="41"/>
      <c r="F616" s="44">
        <v>46.14</v>
      </c>
      <c r="H616" s="36">
        <v>1</v>
      </c>
      <c r="I616" s="28" t="s">
        <v>1332</v>
      </c>
      <c r="J616" s="28" t="s">
        <v>171</v>
      </c>
      <c r="L616" s="28"/>
      <c r="N616" s="39"/>
      <c r="O616" s="39"/>
      <c r="P616" s="39"/>
      <c r="Q616" s="39"/>
      <c r="R616" s="39">
        <v>12</v>
      </c>
      <c r="S616" s="39"/>
    </row>
    <row r="617" spans="1:19" ht="15">
      <c r="A617" s="33" t="s">
        <v>204</v>
      </c>
      <c r="B617" s="33" t="s">
        <v>223</v>
      </c>
      <c r="C617" s="36" t="s">
        <v>225</v>
      </c>
      <c r="E617" s="41"/>
      <c r="F617" s="44">
        <v>47.75</v>
      </c>
      <c r="H617" s="36">
        <v>2</v>
      </c>
      <c r="I617" s="28" t="s">
        <v>1333</v>
      </c>
      <c r="J617" s="28" t="s">
        <v>440</v>
      </c>
      <c r="L617" s="28"/>
      <c r="N617" s="39">
        <v>10</v>
      </c>
      <c r="O617" s="39"/>
      <c r="P617" s="39"/>
      <c r="Q617" s="39"/>
      <c r="R617" s="39"/>
      <c r="S617" s="39"/>
    </row>
    <row r="618" spans="1:19" ht="15">
      <c r="A618" s="33" t="s">
        <v>204</v>
      </c>
      <c r="B618" s="33" t="s">
        <v>223</v>
      </c>
      <c r="C618" s="36" t="s">
        <v>225</v>
      </c>
      <c r="E618" s="41"/>
      <c r="F618" s="44">
        <v>50.6</v>
      </c>
      <c r="H618" s="36">
        <v>3</v>
      </c>
      <c r="I618" s="28" t="s">
        <v>1329</v>
      </c>
      <c r="J618" s="28" t="s">
        <v>169</v>
      </c>
      <c r="L618" s="28"/>
      <c r="N618" s="39"/>
      <c r="O618" s="39">
        <v>9</v>
      </c>
      <c r="P618" s="39"/>
      <c r="Q618" s="39"/>
      <c r="R618" s="39"/>
      <c r="S618" s="39"/>
    </row>
    <row r="619" spans="1:19" ht="15">
      <c r="A619" s="33" t="s">
        <v>204</v>
      </c>
      <c r="B619" s="33" t="s">
        <v>203</v>
      </c>
      <c r="C619" s="36" t="s">
        <v>206</v>
      </c>
      <c r="E619" s="41"/>
      <c r="F619" s="44">
        <v>45.57</v>
      </c>
      <c r="H619" s="36">
        <v>1</v>
      </c>
      <c r="I619" s="28" t="s">
        <v>1335</v>
      </c>
      <c r="J619" s="28" t="s">
        <v>169</v>
      </c>
      <c r="L619" s="28"/>
      <c r="N619" s="39"/>
      <c r="O619" s="39">
        <v>12</v>
      </c>
      <c r="P619" s="39"/>
      <c r="Q619" s="39"/>
      <c r="R619" s="39"/>
      <c r="S619" s="39"/>
    </row>
    <row r="620" spans="1:19" ht="15">
      <c r="A620" s="33" t="s">
        <v>204</v>
      </c>
      <c r="B620" s="33" t="s">
        <v>203</v>
      </c>
      <c r="C620" s="36" t="s">
        <v>206</v>
      </c>
      <c r="E620" s="41"/>
      <c r="F620" s="44">
        <v>45.12</v>
      </c>
      <c r="H620" s="36">
        <v>2</v>
      </c>
      <c r="I620" s="28" t="s">
        <v>1336</v>
      </c>
      <c r="J620" s="28" t="s">
        <v>169</v>
      </c>
      <c r="L620" s="28"/>
      <c r="N620" s="39"/>
      <c r="O620" s="39">
        <v>12</v>
      </c>
      <c r="P620" s="39"/>
      <c r="Q620" s="39"/>
      <c r="R620" s="39"/>
      <c r="S620" s="39"/>
    </row>
    <row r="621" spans="1:19" ht="15">
      <c r="A621" s="33" t="s">
        <v>204</v>
      </c>
      <c r="B621" s="33" t="s">
        <v>203</v>
      </c>
      <c r="C621" s="36" t="s">
        <v>206</v>
      </c>
      <c r="E621" s="41"/>
      <c r="F621" s="44">
        <v>46.6</v>
      </c>
      <c r="H621" s="36">
        <v>3</v>
      </c>
      <c r="I621" s="28" t="s">
        <v>1338</v>
      </c>
      <c r="J621" s="28" t="s">
        <v>440</v>
      </c>
      <c r="L621" s="28"/>
      <c r="N621" s="39">
        <v>10</v>
      </c>
      <c r="O621" s="39"/>
      <c r="P621" s="39"/>
      <c r="Q621" s="39"/>
      <c r="R621" s="39"/>
      <c r="S621" s="39"/>
    </row>
    <row r="622" spans="1:19" ht="15">
      <c r="A622" s="33" t="s">
        <v>204</v>
      </c>
      <c r="B622" s="33" t="s">
        <v>203</v>
      </c>
      <c r="C622" s="36" t="s">
        <v>206</v>
      </c>
      <c r="E622" s="41"/>
      <c r="F622" s="44">
        <v>48.18</v>
      </c>
      <c r="H622" s="36">
        <v>4</v>
      </c>
      <c r="I622" s="28" t="s">
        <v>1337</v>
      </c>
      <c r="J622" s="28" t="s">
        <v>171</v>
      </c>
      <c r="L622" s="28"/>
      <c r="N622" s="39"/>
      <c r="O622" s="39"/>
      <c r="P622" s="39"/>
      <c r="Q622" s="39"/>
      <c r="R622" s="39">
        <v>9</v>
      </c>
      <c r="S622" s="39"/>
    </row>
    <row r="623" spans="1:19" ht="15">
      <c r="A623" s="33" t="s">
        <v>1568</v>
      </c>
      <c r="B623" s="33" t="s">
        <v>1569</v>
      </c>
      <c r="C623" s="36" t="s">
        <v>199</v>
      </c>
      <c r="E623" s="41"/>
      <c r="F623" s="42" t="s">
        <v>2092</v>
      </c>
      <c r="H623" s="36">
        <v>1</v>
      </c>
      <c r="I623" s="28" t="s">
        <v>1336</v>
      </c>
      <c r="J623" s="28" t="s">
        <v>169</v>
      </c>
      <c r="L623" s="28"/>
      <c r="N623" s="39"/>
      <c r="O623" s="39">
        <v>12</v>
      </c>
      <c r="P623" s="39"/>
      <c r="Q623" s="39"/>
      <c r="R623" s="39"/>
      <c r="S623" s="39"/>
    </row>
    <row r="624" spans="1:19" ht="15">
      <c r="A624" s="33" t="s">
        <v>1568</v>
      </c>
      <c r="B624" s="33" t="s">
        <v>1569</v>
      </c>
      <c r="C624" s="36" t="s">
        <v>199</v>
      </c>
      <c r="E624" s="41"/>
      <c r="F624" s="42" t="s">
        <v>2093</v>
      </c>
      <c r="H624" s="36">
        <v>2</v>
      </c>
      <c r="I624" s="28" t="s">
        <v>1337</v>
      </c>
      <c r="J624" s="28" t="s">
        <v>171</v>
      </c>
      <c r="L624" s="28"/>
      <c r="N624" s="39"/>
      <c r="O624" s="39"/>
      <c r="P624" s="39"/>
      <c r="Q624" s="39"/>
      <c r="R624" s="39">
        <v>10</v>
      </c>
      <c r="S624" s="39"/>
    </row>
    <row r="625" spans="1:19" ht="15">
      <c r="A625" s="33" t="s">
        <v>1568</v>
      </c>
      <c r="B625" s="33" t="s">
        <v>1569</v>
      </c>
      <c r="C625" s="36" t="s">
        <v>199</v>
      </c>
      <c r="E625" s="41"/>
      <c r="F625" s="42" t="s">
        <v>2094</v>
      </c>
      <c r="H625" s="36">
        <v>3</v>
      </c>
      <c r="I625" s="28" t="s">
        <v>1338</v>
      </c>
      <c r="J625" s="28" t="s">
        <v>440</v>
      </c>
      <c r="L625" s="28"/>
      <c r="N625" s="39">
        <v>9</v>
      </c>
      <c r="O625" s="39"/>
      <c r="P625" s="39"/>
      <c r="Q625" s="39"/>
      <c r="R625" s="39"/>
      <c r="S625" s="39"/>
    </row>
    <row r="626" spans="1:19" ht="15">
      <c r="A626" s="33" t="s">
        <v>1568</v>
      </c>
      <c r="B626" s="33" t="s">
        <v>1569</v>
      </c>
      <c r="C626" s="36" t="s">
        <v>199</v>
      </c>
      <c r="E626" s="41"/>
      <c r="F626" s="42" t="s">
        <v>2095</v>
      </c>
      <c r="H626" s="36">
        <v>4</v>
      </c>
      <c r="I626" s="28" t="s">
        <v>1570</v>
      </c>
      <c r="J626" s="28" t="s">
        <v>171</v>
      </c>
      <c r="L626" s="28"/>
      <c r="N626" s="39"/>
      <c r="O626" s="39"/>
      <c r="P626" s="39"/>
      <c r="Q626" s="39"/>
      <c r="R626" s="39">
        <v>12</v>
      </c>
      <c r="S626" s="39"/>
    </row>
    <row r="627" ht="12.75">
      <c r="J627" s="28" t="s">
        <v>1340</v>
      </c>
    </row>
    <row r="628" ht="12.75">
      <c r="J628" s="28" t="s">
        <v>1340</v>
      </c>
    </row>
    <row r="629" ht="12.75">
      <c r="J629" s="28" t="s">
        <v>1340</v>
      </c>
    </row>
    <row r="630" ht="12.75">
      <c r="J630" s="28" t="s">
        <v>1340</v>
      </c>
    </row>
    <row r="631" ht="12.75">
      <c r="J631" s="28" t="s">
        <v>1340</v>
      </c>
    </row>
    <row r="632" ht="12.75">
      <c r="J632" s="28" t="s">
        <v>1340</v>
      </c>
    </row>
  </sheetData>
  <sheetProtection sort="0" autoFilter="0"/>
  <autoFilter ref="A1:S632"/>
  <conditionalFormatting sqref="N2:S626">
    <cfRule type="expression" priority="1" dxfId="1">
      <formula>$J2=N$1</formula>
    </cfRule>
  </conditionalFormatting>
  <printOptions horizontalCentered="1"/>
  <pageMargins left="0.2755905511811024" right="0.2755905511811024" top="0.7480314960629921" bottom="0.7480314960629921" header="0.31496062992125984" footer="0.31496062992125984"/>
  <pageSetup fitToHeight="0" fitToWidth="1" horizontalDpi="300" verticalDpi="300" orientation="landscape" paperSize="9" scale="96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2"/>
  <sheetViews>
    <sheetView zoomScalePageLayoutView="0" workbookViewId="0" topLeftCell="A4">
      <selection activeCell="A13" sqref="A13"/>
    </sheetView>
  </sheetViews>
  <sheetFormatPr defaultColWidth="8.8515625" defaultRowHeight="15"/>
  <cols>
    <col min="1" max="2" width="8.8515625" style="0" customWidth="1"/>
    <col min="3" max="3" width="9.140625" style="1" customWidth="1"/>
    <col min="4" max="14" width="8.8515625" style="0" customWidth="1"/>
    <col min="15" max="15" width="11.421875" style="0" customWidth="1"/>
  </cols>
  <sheetData>
    <row r="1" spans="1:20" ht="26.25">
      <c r="A1" s="12" t="s">
        <v>402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</row>
    <row r="2" spans="1:13" ht="14.25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3" ht="18" customHeight="1">
      <c r="A3" s="11" t="s">
        <v>401</v>
      </c>
      <c r="B3" s="10"/>
      <c r="C3" s="10"/>
      <c r="D3" s="10"/>
      <c r="E3" s="10"/>
      <c r="F3" s="9"/>
      <c r="G3" s="9"/>
      <c r="H3" s="9"/>
      <c r="I3" s="9"/>
      <c r="J3" s="9"/>
      <c r="K3" s="9"/>
      <c r="L3" s="9"/>
      <c r="M3" s="9"/>
    </row>
    <row r="4" spans="1:13" ht="14.2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3" ht="14.25" customHeight="1">
      <c r="A5" s="8" t="s">
        <v>400</v>
      </c>
      <c r="C5"/>
      <c r="G5" s="8" t="s">
        <v>399</v>
      </c>
      <c r="M5" s="8" t="s">
        <v>398</v>
      </c>
    </row>
    <row r="6" spans="1:5" ht="14.25" customHeight="1">
      <c r="A6" s="6"/>
      <c r="B6" s="6"/>
      <c r="C6" s="7"/>
      <c r="D6" s="6"/>
      <c r="E6" s="6"/>
    </row>
    <row r="7" spans="1:16" ht="15">
      <c r="A7" t="s">
        <v>397</v>
      </c>
      <c r="B7" t="s">
        <v>391</v>
      </c>
      <c r="C7" s="1" t="s">
        <v>369</v>
      </c>
      <c r="D7" t="s">
        <v>276</v>
      </c>
      <c r="G7" t="s">
        <v>396</v>
      </c>
      <c r="H7" t="s">
        <v>395</v>
      </c>
      <c r="I7" t="s">
        <v>394</v>
      </c>
      <c r="J7" t="s">
        <v>254</v>
      </c>
      <c r="K7" t="s">
        <v>393</v>
      </c>
      <c r="M7" t="s">
        <v>392</v>
      </c>
      <c r="N7" t="s">
        <v>391</v>
      </c>
      <c r="O7" s="1" t="s">
        <v>357</v>
      </c>
      <c r="P7" t="s">
        <v>310</v>
      </c>
    </row>
    <row r="8" spans="1:18" ht="15">
      <c r="A8" t="s">
        <v>390</v>
      </c>
      <c r="B8" t="s">
        <v>389</v>
      </c>
      <c r="C8" s="1" t="s">
        <v>369</v>
      </c>
      <c r="D8" t="s">
        <v>266</v>
      </c>
      <c r="G8" t="s">
        <v>388</v>
      </c>
      <c r="H8" t="s">
        <v>296</v>
      </c>
      <c r="I8" s="1">
        <v>3000</v>
      </c>
      <c r="J8" t="s">
        <v>387</v>
      </c>
      <c r="M8" t="s">
        <v>386</v>
      </c>
      <c r="N8" t="s">
        <v>365</v>
      </c>
      <c r="O8" s="1" t="s">
        <v>220</v>
      </c>
      <c r="P8" t="s">
        <v>385</v>
      </c>
      <c r="R8" t="s">
        <v>384</v>
      </c>
    </row>
    <row r="9" spans="1:18" ht="15">
      <c r="A9" t="s">
        <v>383</v>
      </c>
      <c r="B9" t="s">
        <v>382</v>
      </c>
      <c r="C9" s="1" t="s">
        <v>369</v>
      </c>
      <c r="D9" t="s">
        <v>223</v>
      </c>
      <c r="G9" t="s">
        <v>381</v>
      </c>
      <c r="H9" t="s">
        <v>380</v>
      </c>
      <c r="I9" s="1">
        <v>5000</v>
      </c>
      <c r="J9" t="s">
        <v>379</v>
      </c>
      <c r="M9" t="s">
        <v>378</v>
      </c>
      <c r="N9" t="s">
        <v>365</v>
      </c>
      <c r="O9" s="1" t="s">
        <v>311</v>
      </c>
      <c r="P9" t="s">
        <v>328</v>
      </c>
      <c r="R9" t="s">
        <v>377</v>
      </c>
    </row>
    <row r="10" spans="1:16" ht="15">
      <c r="A10" t="s">
        <v>376</v>
      </c>
      <c r="B10" t="s">
        <v>375</v>
      </c>
      <c r="C10" s="1" t="s">
        <v>369</v>
      </c>
      <c r="D10" t="s">
        <v>299</v>
      </c>
      <c r="G10" t="s">
        <v>374</v>
      </c>
      <c r="H10" t="s">
        <v>373</v>
      </c>
      <c r="I10" s="1">
        <v>200</v>
      </c>
      <c r="J10" t="s">
        <v>192</v>
      </c>
      <c r="M10" t="s">
        <v>372</v>
      </c>
      <c r="N10" t="s">
        <v>365</v>
      </c>
      <c r="O10" s="1" t="s">
        <v>234</v>
      </c>
      <c r="P10" t="s">
        <v>270</v>
      </c>
    </row>
    <row r="11" spans="1:16" ht="15">
      <c r="A11" t="s">
        <v>371</v>
      </c>
      <c r="B11" t="s">
        <v>370</v>
      </c>
      <c r="C11" s="1" t="s">
        <v>369</v>
      </c>
      <c r="D11" t="s">
        <v>243</v>
      </c>
      <c r="G11" t="s">
        <v>368</v>
      </c>
      <c r="I11" s="1">
        <v>200</v>
      </c>
      <c r="J11" t="s">
        <v>254</v>
      </c>
      <c r="M11" t="s">
        <v>367</v>
      </c>
      <c r="N11" t="s">
        <v>365</v>
      </c>
      <c r="O11" s="1" t="s">
        <v>271</v>
      </c>
      <c r="P11" t="s">
        <v>238</v>
      </c>
    </row>
    <row r="12" spans="1:10" ht="15">
      <c r="A12" t="s">
        <v>366</v>
      </c>
      <c r="B12" t="s">
        <v>365</v>
      </c>
      <c r="C12" s="1" t="s">
        <v>364</v>
      </c>
      <c r="D12" t="s">
        <v>207</v>
      </c>
      <c r="G12" t="s">
        <v>363</v>
      </c>
      <c r="I12" s="1">
        <v>200</v>
      </c>
      <c r="J12" t="s">
        <v>215</v>
      </c>
    </row>
    <row r="13" spans="1:16" ht="15">
      <c r="A13" t="s">
        <v>362</v>
      </c>
      <c r="B13" t="s">
        <v>361</v>
      </c>
      <c r="C13" s="1">
        <v>100</v>
      </c>
      <c r="D13" t="s">
        <v>192</v>
      </c>
      <c r="G13" t="s">
        <v>360</v>
      </c>
      <c r="I13" s="1">
        <v>200</v>
      </c>
      <c r="J13" t="s">
        <v>200</v>
      </c>
      <c r="M13" t="s">
        <v>359</v>
      </c>
      <c r="N13" t="s">
        <v>358</v>
      </c>
      <c r="O13" s="1" t="s">
        <v>357</v>
      </c>
      <c r="P13" t="s">
        <v>328</v>
      </c>
    </row>
    <row r="14" spans="1:16" ht="15">
      <c r="A14" t="s">
        <v>356</v>
      </c>
      <c r="C14" s="1">
        <v>100</v>
      </c>
      <c r="D14" t="s">
        <v>254</v>
      </c>
      <c r="G14" t="s">
        <v>355</v>
      </c>
      <c r="I14" s="1">
        <v>200</v>
      </c>
      <c r="J14" t="s">
        <v>223</v>
      </c>
      <c r="M14" t="s">
        <v>354</v>
      </c>
      <c r="N14" t="s">
        <v>319</v>
      </c>
      <c r="O14" s="1" t="s">
        <v>227</v>
      </c>
      <c r="P14" t="s">
        <v>233</v>
      </c>
    </row>
    <row r="15" spans="1:16" ht="15">
      <c r="A15" t="s">
        <v>353</v>
      </c>
      <c r="C15" s="1">
        <v>100</v>
      </c>
      <c r="D15" t="s">
        <v>215</v>
      </c>
      <c r="G15" t="s">
        <v>352</v>
      </c>
      <c r="I15" s="1">
        <v>200</v>
      </c>
      <c r="J15" t="s">
        <v>207</v>
      </c>
      <c r="M15" t="s">
        <v>351</v>
      </c>
      <c r="N15" t="s">
        <v>319</v>
      </c>
      <c r="O15" s="1" t="s">
        <v>234</v>
      </c>
      <c r="P15" t="s">
        <v>226</v>
      </c>
    </row>
    <row r="16" spans="1:16" ht="15">
      <c r="A16" t="s">
        <v>350</v>
      </c>
      <c r="C16" s="1">
        <v>100</v>
      </c>
      <c r="D16" t="s">
        <v>200</v>
      </c>
      <c r="G16" t="s">
        <v>349</v>
      </c>
      <c r="I16" s="1">
        <v>200</v>
      </c>
      <c r="J16" t="s">
        <v>299</v>
      </c>
      <c r="M16" t="s">
        <v>348</v>
      </c>
      <c r="N16" t="s">
        <v>319</v>
      </c>
      <c r="O16" s="1" t="s">
        <v>271</v>
      </c>
      <c r="P16" t="s">
        <v>289</v>
      </c>
    </row>
    <row r="17" spans="1:18" ht="15">
      <c r="A17" t="s">
        <v>347</v>
      </c>
      <c r="B17" t="s">
        <v>346</v>
      </c>
      <c r="C17" s="1">
        <v>100</v>
      </c>
      <c r="D17" t="s">
        <v>223</v>
      </c>
      <c r="G17" t="s">
        <v>345</v>
      </c>
      <c r="I17" s="1">
        <v>200</v>
      </c>
      <c r="J17" t="s">
        <v>243</v>
      </c>
      <c r="M17" t="s">
        <v>344</v>
      </c>
      <c r="N17" t="s">
        <v>319</v>
      </c>
      <c r="O17" s="1" t="s">
        <v>220</v>
      </c>
      <c r="P17" t="s">
        <v>343</v>
      </c>
      <c r="R17" t="s">
        <v>342</v>
      </c>
    </row>
    <row r="18" spans="1:10" ht="15">
      <c r="A18" t="s">
        <v>341</v>
      </c>
      <c r="C18" s="1">
        <v>100</v>
      </c>
      <c r="D18" t="s">
        <v>207</v>
      </c>
      <c r="G18" t="s">
        <v>340</v>
      </c>
      <c r="I18" s="1">
        <v>200</v>
      </c>
      <c r="J18" t="s">
        <v>266</v>
      </c>
    </row>
    <row r="19" spans="1:16" ht="15">
      <c r="A19" t="s">
        <v>339</v>
      </c>
      <c r="C19" s="1">
        <v>100</v>
      </c>
      <c r="D19" t="s">
        <v>299</v>
      </c>
      <c r="G19" t="s">
        <v>338</v>
      </c>
      <c r="I19" s="1">
        <v>200</v>
      </c>
      <c r="J19" t="s">
        <v>276</v>
      </c>
      <c r="M19" t="s">
        <v>337</v>
      </c>
      <c r="N19" t="s">
        <v>252</v>
      </c>
      <c r="O19" s="1" t="s">
        <v>227</v>
      </c>
      <c r="P19" t="s">
        <v>238</v>
      </c>
    </row>
    <row r="20" spans="1:16" ht="15">
      <c r="A20" t="s">
        <v>336</v>
      </c>
      <c r="C20" s="1">
        <v>100</v>
      </c>
      <c r="D20" t="s">
        <v>243</v>
      </c>
      <c r="G20" t="s">
        <v>335</v>
      </c>
      <c r="H20" t="s">
        <v>334</v>
      </c>
      <c r="I20" s="1" t="s">
        <v>329</v>
      </c>
      <c r="J20" t="s">
        <v>310</v>
      </c>
      <c r="M20" t="s">
        <v>333</v>
      </c>
      <c r="N20" t="s">
        <v>252</v>
      </c>
      <c r="O20" s="1" t="s">
        <v>234</v>
      </c>
      <c r="P20" t="s">
        <v>289</v>
      </c>
    </row>
    <row r="21" spans="1:16" ht="15">
      <c r="A21" t="s">
        <v>332</v>
      </c>
      <c r="C21" s="1">
        <v>100</v>
      </c>
      <c r="D21" t="s">
        <v>266</v>
      </c>
      <c r="G21" t="s">
        <v>331</v>
      </c>
      <c r="H21" t="s">
        <v>330</v>
      </c>
      <c r="I21" s="1" t="s">
        <v>329</v>
      </c>
      <c r="J21" t="s">
        <v>328</v>
      </c>
      <c r="M21" t="s">
        <v>327</v>
      </c>
      <c r="N21" t="s">
        <v>252</v>
      </c>
      <c r="O21" s="1" t="s">
        <v>271</v>
      </c>
      <c r="P21" t="s">
        <v>226</v>
      </c>
    </row>
    <row r="22" spans="1:18" ht="15">
      <c r="A22" t="s">
        <v>326</v>
      </c>
      <c r="C22" s="1">
        <v>100</v>
      </c>
      <c r="D22" t="s">
        <v>276</v>
      </c>
      <c r="G22" t="s">
        <v>325</v>
      </c>
      <c r="H22" t="s">
        <v>324</v>
      </c>
      <c r="I22" s="1">
        <v>400</v>
      </c>
      <c r="J22" t="s">
        <v>223</v>
      </c>
      <c r="M22" t="s">
        <v>323</v>
      </c>
      <c r="N22" t="s">
        <v>252</v>
      </c>
      <c r="O22" s="1" t="s">
        <v>220</v>
      </c>
      <c r="P22" t="s">
        <v>322</v>
      </c>
      <c r="R22" t="s">
        <v>321</v>
      </c>
    </row>
    <row r="23" spans="1:10" ht="15">
      <c r="A23" t="s">
        <v>320</v>
      </c>
      <c r="B23" t="s">
        <v>319</v>
      </c>
      <c r="C23" s="1">
        <v>800</v>
      </c>
      <c r="D23" t="s">
        <v>254</v>
      </c>
      <c r="G23" t="s">
        <v>318</v>
      </c>
      <c r="I23" s="1">
        <v>400</v>
      </c>
      <c r="J23" t="s">
        <v>266</v>
      </c>
    </row>
    <row r="24" spans="1:16" ht="15">
      <c r="A24" t="s">
        <v>317</v>
      </c>
      <c r="C24" s="1">
        <v>800</v>
      </c>
      <c r="D24" t="s">
        <v>192</v>
      </c>
      <c r="G24" t="s">
        <v>316</v>
      </c>
      <c r="I24" s="1">
        <v>400</v>
      </c>
      <c r="J24" t="s">
        <v>276</v>
      </c>
      <c r="M24" t="s">
        <v>315</v>
      </c>
      <c r="N24" t="s">
        <v>296</v>
      </c>
      <c r="O24" s="1" t="s">
        <v>227</v>
      </c>
      <c r="P24" t="s">
        <v>289</v>
      </c>
    </row>
    <row r="25" spans="1:18" ht="15">
      <c r="A25" t="s">
        <v>314</v>
      </c>
      <c r="C25" s="1">
        <v>800</v>
      </c>
      <c r="D25" t="s">
        <v>200</v>
      </c>
      <c r="G25" t="s">
        <v>313</v>
      </c>
      <c r="I25" s="1">
        <v>400</v>
      </c>
      <c r="J25" t="s">
        <v>299</v>
      </c>
      <c r="M25" t="s">
        <v>312</v>
      </c>
      <c r="N25" t="s">
        <v>296</v>
      </c>
      <c r="O25" s="1" t="s">
        <v>311</v>
      </c>
      <c r="P25" t="s">
        <v>310</v>
      </c>
      <c r="R25" t="s">
        <v>309</v>
      </c>
    </row>
    <row r="26" spans="1:16" ht="15">
      <c r="A26" t="s">
        <v>308</v>
      </c>
      <c r="C26" s="1">
        <v>800</v>
      </c>
      <c r="D26" t="s">
        <v>215</v>
      </c>
      <c r="G26" t="s">
        <v>307</v>
      </c>
      <c r="I26" s="1">
        <v>400</v>
      </c>
      <c r="J26" t="s">
        <v>243</v>
      </c>
      <c r="M26" t="s">
        <v>306</v>
      </c>
      <c r="N26" t="s">
        <v>296</v>
      </c>
      <c r="O26" s="1" t="s">
        <v>234</v>
      </c>
      <c r="P26" t="s">
        <v>238</v>
      </c>
    </row>
    <row r="27" spans="1:16" ht="15">
      <c r="A27" t="s">
        <v>305</v>
      </c>
      <c r="C27" s="1">
        <v>800</v>
      </c>
      <c r="D27" t="s">
        <v>207</v>
      </c>
      <c r="G27" t="s">
        <v>304</v>
      </c>
      <c r="H27" t="s">
        <v>303</v>
      </c>
      <c r="I27" s="1">
        <v>300</v>
      </c>
      <c r="J27" t="s">
        <v>302</v>
      </c>
      <c r="M27" t="s">
        <v>301</v>
      </c>
      <c r="N27" t="s">
        <v>296</v>
      </c>
      <c r="O27" s="1" t="s">
        <v>271</v>
      </c>
      <c r="P27" t="s">
        <v>233</v>
      </c>
    </row>
    <row r="28" spans="1:16" ht="15">
      <c r="A28" t="s">
        <v>300</v>
      </c>
      <c r="C28" s="1">
        <v>800</v>
      </c>
      <c r="D28" t="s">
        <v>299</v>
      </c>
      <c r="G28" t="s">
        <v>298</v>
      </c>
      <c r="I28" s="1">
        <v>300</v>
      </c>
      <c r="J28" t="s">
        <v>207</v>
      </c>
      <c r="M28" t="s">
        <v>297</v>
      </c>
      <c r="N28" t="s">
        <v>296</v>
      </c>
      <c r="O28" s="1" t="s">
        <v>247</v>
      </c>
      <c r="P28" t="s">
        <v>226</v>
      </c>
    </row>
    <row r="29" spans="1:10" ht="15">
      <c r="A29" t="s">
        <v>295</v>
      </c>
      <c r="C29" s="1">
        <v>800</v>
      </c>
      <c r="D29" t="s">
        <v>243</v>
      </c>
      <c r="G29" t="s">
        <v>294</v>
      </c>
      <c r="H29" t="s">
        <v>293</v>
      </c>
      <c r="I29" s="1">
        <v>1500</v>
      </c>
      <c r="J29" t="s">
        <v>254</v>
      </c>
    </row>
    <row r="30" spans="1:16" ht="15">
      <c r="A30" t="s">
        <v>292</v>
      </c>
      <c r="C30" s="1">
        <v>800</v>
      </c>
      <c r="D30" t="s">
        <v>223</v>
      </c>
      <c r="G30" t="s">
        <v>291</v>
      </c>
      <c r="I30" s="1">
        <v>1500</v>
      </c>
      <c r="J30" t="s">
        <v>192</v>
      </c>
      <c r="M30" t="s">
        <v>290</v>
      </c>
      <c r="N30" t="s">
        <v>261</v>
      </c>
      <c r="O30" s="1" t="s">
        <v>247</v>
      </c>
      <c r="P30" t="s">
        <v>289</v>
      </c>
    </row>
    <row r="31" spans="1:16" ht="15">
      <c r="A31" t="s">
        <v>288</v>
      </c>
      <c r="C31" s="1">
        <v>800</v>
      </c>
      <c r="D31" t="s">
        <v>266</v>
      </c>
      <c r="G31" t="s">
        <v>287</v>
      </c>
      <c r="I31" s="1">
        <v>1500</v>
      </c>
      <c r="J31" t="s">
        <v>286</v>
      </c>
      <c r="M31" t="s">
        <v>285</v>
      </c>
      <c r="N31" t="s">
        <v>261</v>
      </c>
      <c r="O31" s="1" t="s">
        <v>227</v>
      </c>
      <c r="P31" t="s">
        <v>270</v>
      </c>
    </row>
    <row r="32" spans="1:18" ht="15">
      <c r="A32" t="s">
        <v>284</v>
      </c>
      <c r="C32" s="1">
        <v>800</v>
      </c>
      <c r="D32" t="s">
        <v>276</v>
      </c>
      <c r="G32" t="s">
        <v>283</v>
      </c>
      <c r="I32" s="1">
        <v>1500</v>
      </c>
      <c r="J32" t="s">
        <v>282</v>
      </c>
      <c r="M32" t="s">
        <v>281</v>
      </c>
      <c r="N32" t="s">
        <v>261</v>
      </c>
      <c r="O32" s="1" t="s">
        <v>220</v>
      </c>
      <c r="P32" t="s">
        <v>280</v>
      </c>
      <c r="R32" t="s">
        <v>279</v>
      </c>
    </row>
    <row r="33" spans="1:16" ht="15">
      <c r="A33" t="s">
        <v>278</v>
      </c>
      <c r="B33" t="s">
        <v>277</v>
      </c>
      <c r="C33" s="1" t="s">
        <v>267</v>
      </c>
      <c r="D33" t="s">
        <v>276</v>
      </c>
      <c r="E33" t="s">
        <v>275</v>
      </c>
      <c r="G33" t="s">
        <v>274</v>
      </c>
      <c r="I33" s="1">
        <v>1500</v>
      </c>
      <c r="J33" t="s">
        <v>273</v>
      </c>
      <c r="M33" t="s">
        <v>272</v>
      </c>
      <c r="N33" t="s">
        <v>261</v>
      </c>
      <c r="O33" s="1" t="s">
        <v>271</v>
      </c>
      <c r="P33" t="s">
        <v>270</v>
      </c>
    </row>
    <row r="34" spans="1:16" ht="15">
      <c r="A34" t="s">
        <v>269</v>
      </c>
      <c r="B34" t="s">
        <v>268</v>
      </c>
      <c r="C34" s="1" t="s">
        <v>267</v>
      </c>
      <c r="D34" t="s">
        <v>266</v>
      </c>
      <c r="E34" t="s">
        <v>265</v>
      </c>
      <c r="G34" t="s">
        <v>264</v>
      </c>
      <c r="I34" s="1">
        <v>1500</v>
      </c>
      <c r="J34" t="s">
        <v>263</v>
      </c>
      <c r="M34" t="s">
        <v>262</v>
      </c>
      <c r="N34" t="s">
        <v>261</v>
      </c>
      <c r="O34" s="1" t="s">
        <v>239</v>
      </c>
      <c r="P34" t="s">
        <v>260</v>
      </c>
    </row>
    <row r="35" spans="1:10" ht="15">
      <c r="A35" t="s">
        <v>259</v>
      </c>
      <c r="B35" t="s">
        <v>258</v>
      </c>
      <c r="C35" s="1" t="s">
        <v>244</v>
      </c>
      <c r="D35" t="s">
        <v>223</v>
      </c>
      <c r="E35" t="s">
        <v>257</v>
      </c>
      <c r="G35" t="s">
        <v>256</v>
      </c>
      <c r="H35" t="s">
        <v>255</v>
      </c>
      <c r="I35" s="1" t="s">
        <v>204</v>
      </c>
      <c r="J35" t="s">
        <v>254</v>
      </c>
    </row>
    <row r="36" spans="1:16" ht="15">
      <c r="A36" t="s">
        <v>253</v>
      </c>
      <c r="B36" t="s">
        <v>252</v>
      </c>
      <c r="C36" s="1" t="s">
        <v>244</v>
      </c>
      <c r="D36" t="s">
        <v>251</v>
      </c>
      <c r="E36" t="s">
        <v>214</v>
      </c>
      <c r="G36" t="s">
        <v>250</v>
      </c>
      <c r="H36" t="s">
        <v>249</v>
      </c>
      <c r="I36" s="1" t="s">
        <v>204</v>
      </c>
      <c r="J36" t="s">
        <v>192</v>
      </c>
      <c r="M36" t="s">
        <v>248</v>
      </c>
      <c r="N36" t="s">
        <v>221</v>
      </c>
      <c r="O36" s="1" t="s">
        <v>247</v>
      </c>
      <c r="P36" t="s">
        <v>238</v>
      </c>
    </row>
    <row r="37" spans="1:16" ht="15">
      <c r="A37" t="s">
        <v>246</v>
      </c>
      <c r="B37" t="s">
        <v>245</v>
      </c>
      <c r="C37" s="1" t="s">
        <v>244</v>
      </c>
      <c r="D37" t="s">
        <v>243</v>
      </c>
      <c r="E37" t="s">
        <v>214</v>
      </c>
      <c r="G37" t="s">
        <v>242</v>
      </c>
      <c r="H37" t="s">
        <v>241</v>
      </c>
      <c r="I37" s="1" t="s">
        <v>204</v>
      </c>
      <c r="J37" t="s">
        <v>200</v>
      </c>
      <c r="M37" t="s">
        <v>240</v>
      </c>
      <c r="N37" t="s">
        <v>221</v>
      </c>
      <c r="O37" s="1" t="s">
        <v>239</v>
      </c>
      <c r="P37" t="s">
        <v>238</v>
      </c>
    </row>
    <row r="38" spans="7:16" ht="15">
      <c r="G38" t="s">
        <v>237</v>
      </c>
      <c r="H38" t="s">
        <v>236</v>
      </c>
      <c r="I38" s="1" t="s">
        <v>204</v>
      </c>
      <c r="J38" t="s">
        <v>215</v>
      </c>
      <c r="M38" t="s">
        <v>235</v>
      </c>
      <c r="N38" t="s">
        <v>221</v>
      </c>
      <c r="O38" s="1" t="s">
        <v>234</v>
      </c>
      <c r="P38" t="s">
        <v>233</v>
      </c>
    </row>
    <row r="39" spans="1:16" ht="15">
      <c r="A39" s="5"/>
      <c r="B39" s="5" t="s">
        <v>232</v>
      </c>
      <c r="C39" s="5" t="s">
        <v>231</v>
      </c>
      <c r="D39" s="5"/>
      <c r="E39" s="5"/>
      <c r="G39" t="s">
        <v>230</v>
      </c>
      <c r="H39" t="s">
        <v>229</v>
      </c>
      <c r="I39" s="1" t="s">
        <v>204</v>
      </c>
      <c r="J39" t="s">
        <v>207</v>
      </c>
      <c r="M39" t="s">
        <v>228</v>
      </c>
      <c r="N39" t="s">
        <v>221</v>
      </c>
      <c r="O39" s="1" t="s">
        <v>227</v>
      </c>
      <c r="P39" t="s">
        <v>226</v>
      </c>
    </row>
    <row r="40" spans="7:18" ht="15">
      <c r="G40" t="s">
        <v>225</v>
      </c>
      <c r="H40" t="s">
        <v>224</v>
      </c>
      <c r="I40" s="1" t="s">
        <v>204</v>
      </c>
      <c r="J40" t="s">
        <v>223</v>
      </c>
      <c r="M40" t="s">
        <v>222</v>
      </c>
      <c r="N40" t="s">
        <v>221</v>
      </c>
      <c r="O40" s="1" t="s">
        <v>220</v>
      </c>
      <c r="P40" t="s">
        <v>219</v>
      </c>
      <c r="R40" t="s">
        <v>218</v>
      </c>
    </row>
    <row r="41" spans="1:10" ht="15">
      <c r="A41" t="s">
        <v>217</v>
      </c>
      <c r="B41" t="s">
        <v>216</v>
      </c>
      <c r="C41" s="1" t="s">
        <v>208</v>
      </c>
      <c r="D41" t="s">
        <v>215</v>
      </c>
      <c r="E41" t="s">
        <v>214</v>
      </c>
      <c r="G41" t="s">
        <v>213</v>
      </c>
      <c r="H41" t="s">
        <v>212</v>
      </c>
      <c r="I41" s="1" t="s">
        <v>204</v>
      </c>
      <c r="J41" t="s">
        <v>211</v>
      </c>
    </row>
    <row r="42" spans="1:10" ht="15">
      <c r="A42" t="s">
        <v>210</v>
      </c>
      <c r="B42" t="s">
        <v>209</v>
      </c>
      <c r="C42" s="1" t="s">
        <v>208</v>
      </c>
      <c r="D42" t="s">
        <v>207</v>
      </c>
      <c r="E42" t="s">
        <v>191</v>
      </c>
      <c r="G42" t="s">
        <v>206</v>
      </c>
      <c r="H42" t="s">
        <v>205</v>
      </c>
      <c r="I42" s="1" t="s">
        <v>204</v>
      </c>
      <c r="J42" t="s">
        <v>203</v>
      </c>
    </row>
    <row r="43" spans="1:10" ht="15">
      <c r="A43" t="s">
        <v>202</v>
      </c>
      <c r="B43" t="s">
        <v>201</v>
      </c>
      <c r="C43" s="1" t="s">
        <v>193</v>
      </c>
      <c r="D43" t="s">
        <v>200</v>
      </c>
      <c r="E43" t="s">
        <v>191</v>
      </c>
      <c r="G43" t="s">
        <v>199</v>
      </c>
      <c r="H43" t="s">
        <v>198</v>
      </c>
      <c r="I43" s="1" t="s">
        <v>197</v>
      </c>
      <c r="J43" t="s">
        <v>196</v>
      </c>
    </row>
    <row r="44" spans="1:11" ht="15">
      <c r="A44" t="s">
        <v>195</v>
      </c>
      <c r="B44" t="s">
        <v>194</v>
      </c>
      <c r="C44" s="1" t="s">
        <v>193</v>
      </c>
      <c r="D44" t="s">
        <v>192</v>
      </c>
      <c r="E44" t="s">
        <v>191</v>
      </c>
      <c r="G44" s="5"/>
      <c r="H44" s="5" t="s">
        <v>190</v>
      </c>
      <c r="I44" s="5" t="s">
        <v>189</v>
      </c>
      <c r="J44" s="5"/>
      <c r="K44" s="5"/>
    </row>
    <row r="45" spans="3:11" ht="12.75" customHeight="1">
      <c r="C45"/>
      <c r="G45" s="4"/>
      <c r="H45" s="4"/>
      <c r="I45" s="4"/>
      <c r="J45" s="4"/>
      <c r="K45" s="4"/>
    </row>
    <row r="46" spans="1:3" ht="15">
      <c r="A46" s="3" t="s">
        <v>188</v>
      </c>
      <c r="B46" s="2" t="s">
        <v>187</v>
      </c>
      <c r="C46" t="s">
        <v>186</v>
      </c>
    </row>
    <row r="47" spans="2:3" ht="15">
      <c r="B47" s="2"/>
      <c r="C47" s="1" t="s">
        <v>185</v>
      </c>
    </row>
    <row r="48" spans="2:3" ht="15">
      <c r="B48" s="2" t="s">
        <v>184</v>
      </c>
      <c r="C48" t="s">
        <v>183</v>
      </c>
    </row>
    <row r="49" spans="2:3" ht="15">
      <c r="B49" s="2" t="s">
        <v>182</v>
      </c>
      <c r="C49" t="s">
        <v>181</v>
      </c>
    </row>
    <row r="50" spans="2:3" ht="15">
      <c r="B50" s="2" t="s">
        <v>180</v>
      </c>
      <c r="C50" t="s">
        <v>179</v>
      </c>
    </row>
    <row r="52" spans="2:3" ht="15">
      <c r="B52" s="2" t="s">
        <v>178</v>
      </c>
      <c r="C52" t="s">
        <v>177</v>
      </c>
    </row>
  </sheetData>
  <sheetProtection/>
  <printOptions/>
  <pageMargins left="0.7086614173228347" right="0.31496062992125984" top="0.7480314960629921" bottom="0.7480314960629921" header="0.31496062992125984" footer="0.31496062992125984"/>
  <pageSetup fitToHeight="1" fitToWidth="1" horizontalDpi="300" verticalDpi="300" orientation="landscape" paperSize="9" scale="64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Royal Cornwall Hospitals Trust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Tracy Cayton-Smith</dc:creator>
  <cp:keywords/>
  <dc:description/>
  <cp:lastModifiedBy>John Deaton</cp:lastModifiedBy>
  <cp:lastPrinted>2012-07-18T16:47:11Z</cp:lastPrinted>
  <dcterms:created xsi:type="dcterms:W3CDTF">2012-07-10T12:56:59Z</dcterms:created>
  <dcterms:modified xsi:type="dcterms:W3CDTF">2012-09-19T21:12:05Z</dcterms:modified>
  <cp:category/>
  <cp:version/>
  <cp:contentType/>
  <cp:contentStatus/>
</cp:coreProperties>
</file>