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0740" windowHeight="10170" firstSheet="3" activeTab="11"/>
  </bookViews>
  <sheets>
    <sheet name="1 - U11G" sheetId="1" r:id="rId1"/>
    <sheet name="2 - U11B" sheetId="2" r:id="rId2"/>
    <sheet name="3 - U13G" sheetId="3" r:id="rId3"/>
    <sheet name="4 - U13B" sheetId="4" r:id="rId4"/>
    <sheet name="5 - U15G" sheetId="5" r:id="rId5"/>
    <sheet name="6 - U15B" sheetId="6" r:id="rId6"/>
    <sheet name="7 - U17G" sheetId="7" r:id="rId7"/>
    <sheet name="8 - U17B" sheetId="8" r:id="rId8"/>
    <sheet name="9 - U20W" sheetId="9" r:id="rId9"/>
    <sheet name="10 - U20M" sheetId="10" r:id="rId10"/>
    <sheet name="11 - SW" sheetId="11" r:id="rId11"/>
    <sheet name="12 - SM" sheetId="12" r:id="rId12"/>
    <sheet name="Master" sheetId="13" r:id="rId13"/>
  </sheets>
  <definedNames>
    <definedName name="_xlnm._FilterDatabase" localSheetId="12" hidden="1">'Master'!$A$1:$E$442</definedName>
    <definedName name="_xlnm.Print_Area" localSheetId="0">'1 - U11G'!$A$1:$F$32</definedName>
    <definedName name="_xlnm.Print_Area" localSheetId="9">'10 - U20M'!$A$1:$F$20</definedName>
    <definedName name="_xlnm.Print_Area" localSheetId="10">'11 - SW'!$A$1:$G$41</definedName>
    <definedName name="_xlnm.Print_Area" localSheetId="11">'12 - SM'!$A$1:$G$94</definedName>
    <definedName name="_xlnm.Print_Area" localSheetId="1">'2 - U11B'!$A$1:$F$27</definedName>
    <definedName name="_xlnm.Print_Area" localSheetId="2">'3 - U13G'!$A$1:$F$47</definedName>
    <definedName name="_xlnm.Print_Area" localSheetId="3">'4 - U13B'!$A$1:$F$46</definedName>
    <definedName name="_xlnm.Print_Area" localSheetId="4">'5 - U15G'!$A$1:$F$49</definedName>
    <definedName name="_xlnm.Print_Area" localSheetId="5">'6 - U15B'!$A$1:$F$38</definedName>
    <definedName name="_xlnm.Print_Area" localSheetId="6">'7 - U17G'!$A$1:$F$23</definedName>
    <definedName name="_xlnm.Print_Area" localSheetId="7">'8 - U17B'!$A$1:$F$42</definedName>
    <definedName name="_xlnm.Print_Area" localSheetId="8">'9 - U20W'!$A$1:$F$18</definedName>
    <definedName name="_xlnm.Print_Area" localSheetId="12">'Master'!$B$24:$D$176</definedName>
  </definedNames>
  <calcPr fullCalcOnLoad="1"/>
</workbook>
</file>

<file path=xl/sharedStrings.xml><?xml version="1.0" encoding="utf-8"?>
<sst xmlns="http://schemas.openxmlformats.org/spreadsheetml/2006/main" count="3039" uniqueCount="982">
  <si>
    <t>Number</t>
  </si>
  <si>
    <t>Club</t>
  </si>
  <si>
    <t>Group</t>
  </si>
  <si>
    <t>U13B</t>
  </si>
  <si>
    <t>U15B</t>
  </si>
  <si>
    <t>U13G</t>
  </si>
  <si>
    <t>U15G</t>
  </si>
  <si>
    <t>SW</t>
  </si>
  <si>
    <t>SM</t>
  </si>
  <si>
    <t>Name</t>
  </si>
  <si>
    <t>NUMBER</t>
  </si>
  <si>
    <t>NAME</t>
  </si>
  <si>
    <t>CLUB</t>
  </si>
  <si>
    <t>TIME</t>
  </si>
  <si>
    <t>JM</t>
  </si>
  <si>
    <t>JW</t>
  </si>
  <si>
    <t>Group No</t>
  </si>
  <si>
    <t>Age range</t>
  </si>
  <si>
    <t>Team Bath</t>
  </si>
  <si>
    <t>Swindon Harriers</t>
  </si>
  <si>
    <t>Unattached</t>
  </si>
  <si>
    <t>Avon Valley Runners</t>
  </si>
  <si>
    <t>Chippenham Harriers</t>
  </si>
  <si>
    <t>Vet</t>
  </si>
  <si>
    <t>PLACE</t>
  </si>
  <si>
    <t>COUNTY</t>
  </si>
  <si>
    <t>AGE</t>
  </si>
  <si>
    <t>GENDER</t>
  </si>
  <si>
    <t>START TIME</t>
  </si>
  <si>
    <t>Under-11</t>
  </si>
  <si>
    <t>Girls</t>
  </si>
  <si>
    <t>11.00 a.m.</t>
  </si>
  <si>
    <t>Boys</t>
  </si>
  <si>
    <t>11.20 a.m.</t>
  </si>
  <si>
    <t>Under-13</t>
  </si>
  <si>
    <t>11.40 a.m.</t>
  </si>
  <si>
    <t>12.00 p.m.</t>
  </si>
  <si>
    <t>Under-15</t>
  </si>
  <si>
    <t>12.20 p.m.</t>
  </si>
  <si>
    <t>12.40 p.m.</t>
  </si>
  <si>
    <t>1.00 p.m.</t>
  </si>
  <si>
    <t>1.30 p.m.</t>
  </si>
  <si>
    <t>Senior and Veteran</t>
  </si>
  <si>
    <t>Women</t>
  </si>
  <si>
    <t>2.00 p.m.</t>
  </si>
  <si>
    <t>Men</t>
  </si>
  <si>
    <t>2.30 p.m.</t>
  </si>
  <si>
    <t>U11G</t>
  </si>
  <si>
    <t>U11B</t>
  </si>
  <si>
    <t>Under 11 GIRLS</t>
  </si>
  <si>
    <t>Under 11 Boys</t>
  </si>
  <si>
    <t>Under 13 GIRLS</t>
  </si>
  <si>
    <t>Under 13 BOYS</t>
  </si>
  <si>
    <t>Under 15 GIRLS</t>
  </si>
  <si>
    <t>Under 15 BOYS</t>
  </si>
  <si>
    <t>SEN W</t>
  </si>
  <si>
    <t>SEN M</t>
  </si>
  <si>
    <t>SENIOR WOMEN</t>
  </si>
  <si>
    <t>Somer AC</t>
  </si>
  <si>
    <t>Westbury Harriers</t>
  </si>
  <si>
    <t>Steph Cummins</t>
  </si>
  <si>
    <t>Anne Jones</t>
  </si>
  <si>
    <t>North Somerset AC</t>
  </si>
  <si>
    <t>Harriet Fox</t>
  </si>
  <si>
    <t>Wells City Harriers</t>
  </si>
  <si>
    <t>Anton Mills</t>
  </si>
  <si>
    <t>Hugh Sadler</t>
  </si>
  <si>
    <t>Henry Dixon</t>
  </si>
  <si>
    <t>Chris Ellis</t>
  </si>
  <si>
    <t>Corsham Running Club</t>
  </si>
  <si>
    <t>Ellie Leather</t>
  </si>
  <si>
    <t>Georgia Taylor</t>
  </si>
  <si>
    <t>Emma Tomes</t>
  </si>
  <si>
    <t>Emma Jones</t>
  </si>
  <si>
    <t>Ellie Wallace</t>
  </si>
  <si>
    <t>Angharad Flower</t>
  </si>
  <si>
    <t>Maddie Awan</t>
  </si>
  <si>
    <t>Freya Caldwell</t>
  </si>
  <si>
    <t>Lucy Baldwin</t>
  </si>
  <si>
    <t>Amy Darcy</t>
  </si>
  <si>
    <t>Amy Barlow</t>
  </si>
  <si>
    <t>Mendip AC</t>
  </si>
  <si>
    <t>Jade Bateman</t>
  </si>
  <si>
    <t>Grace Lavelle</t>
  </si>
  <si>
    <t>Anna Leaver</t>
  </si>
  <si>
    <t>Charlotte George</t>
  </si>
  <si>
    <t>Jasmine Kutassy</t>
  </si>
  <si>
    <t>Kirsty Roberts</t>
  </si>
  <si>
    <t>Samantha Reeves</t>
  </si>
  <si>
    <t>Beth Prescott</t>
  </si>
  <si>
    <t>Maddie Perrins</t>
  </si>
  <si>
    <t>Sophie Mumford</t>
  </si>
  <si>
    <t>Tom Krause</t>
  </si>
  <si>
    <t>George Green</t>
  </si>
  <si>
    <t>Jake Bevan</t>
  </si>
  <si>
    <t>Taunton AC</t>
  </si>
  <si>
    <t>James Bridge</t>
  </si>
  <si>
    <t>Johnny Ellis</t>
  </si>
  <si>
    <t>Luke Prior</t>
  </si>
  <si>
    <t>Sam Somerville</t>
  </si>
  <si>
    <t>Mark Bailey</t>
  </si>
  <si>
    <t>Charlie Fraser</t>
  </si>
  <si>
    <t>James Williams</t>
  </si>
  <si>
    <t>Alex Williams</t>
  </si>
  <si>
    <t>Callum Bampton</t>
  </si>
  <si>
    <t>Jed Stacey</t>
  </si>
  <si>
    <t>William Barker</t>
  </si>
  <si>
    <t>Dauntsey's School</t>
  </si>
  <si>
    <t>Elliot Lassiter</t>
  </si>
  <si>
    <t>Jaymee Domoney</t>
  </si>
  <si>
    <t>Adam Bradburn</t>
  </si>
  <si>
    <t>Katie Grinyer</t>
  </si>
  <si>
    <t>Jodie Kelly</t>
  </si>
  <si>
    <t>Paige Matthews</t>
  </si>
  <si>
    <t>Natalie Nash</t>
  </si>
  <si>
    <t>Amy Caburn</t>
  </si>
  <si>
    <t>Charlotte Rogers</t>
  </si>
  <si>
    <t>Holly Brown</t>
  </si>
  <si>
    <t>Grace Smalley</t>
  </si>
  <si>
    <t>Rebecca Bowles</t>
  </si>
  <si>
    <t>Rebecca Carver</t>
  </si>
  <si>
    <t>Abigail Gibbons</t>
  </si>
  <si>
    <t>Lily Hawkins</t>
  </si>
  <si>
    <t>Emily Smith</t>
  </si>
  <si>
    <t>Lillie Bellamy</t>
  </si>
  <si>
    <t>Amy Cooper</t>
  </si>
  <si>
    <t>Hermione Toomey</t>
  </si>
  <si>
    <t>Emma Clarke</t>
  </si>
  <si>
    <t>Kirsty Stanley</t>
  </si>
  <si>
    <t>Lindsay Reid</t>
  </si>
  <si>
    <t>Lewis Nightingale</t>
  </si>
  <si>
    <t>Alex Dudbridge</t>
  </si>
  <si>
    <t>Steven Beardwell</t>
  </si>
  <si>
    <t>Ben Hawkins</t>
  </si>
  <si>
    <t>Luke Reynolds</t>
  </si>
  <si>
    <t>Joe Walton</t>
  </si>
  <si>
    <t>Ben Baldwin</t>
  </si>
  <si>
    <t>Tom Baldwin</t>
  </si>
  <si>
    <t>Matthew Cole</t>
  </si>
  <si>
    <t>Matt Dickinson</t>
  </si>
  <si>
    <t>Oliver Fox</t>
  </si>
  <si>
    <t>Charlie Martin</t>
  </si>
  <si>
    <t>Ben Millar</t>
  </si>
  <si>
    <t>Joe Grant</t>
  </si>
  <si>
    <t>Ciaran Cooper</t>
  </si>
  <si>
    <t>Harry Palmer</t>
  </si>
  <si>
    <t>Oliver Cooke</t>
  </si>
  <si>
    <t>Lewis Lavelle</t>
  </si>
  <si>
    <t>Alex Carter</t>
  </si>
  <si>
    <t>Under 20</t>
  </si>
  <si>
    <t>1.00 pm</t>
  </si>
  <si>
    <t xml:space="preserve">Under 20 </t>
  </si>
  <si>
    <t>1.30 pm</t>
  </si>
  <si>
    <t>Under-17</t>
  </si>
  <si>
    <t>U17G</t>
  </si>
  <si>
    <t>U17B</t>
  </si>
  <si>
    <t>Under 17 GIRLS</t>
  </si>
  <si>
    <t>Under 20 Women</t>
  </si>
  <si>
    <t>Under 17 BOYS</t>
  </si>
  <si>
    <t>Under 20 MEN</t>
  </si>
  <si>
    <t>Olivia Sadler</t>
  </si>
  <si>
    <t>Kelly Leat</t>
  </si>
  <si>
    <t>Harriet Rogers</t>
  </si>
  <si>
    <t>Siobhan Stewart</t>
  </si>
  <si>
    <t>Ruby Kelly</t>
  </si>
  <si>
    <t>Aoife Thoroughgood</t>
  </si>
  <si>
    <t>Florence Powell</t>
  </si>
  <si>
    <t>Imogen Wolsey</t>
  </si>
  <si>
    <t>Zak Tobias</t>
  </si>
  <si>
    <t>Blair Brown</t>
  </si>
  <si>
    <t>Rowan Preece</t>
  </si>
  <si>
    <t>Adam Speake</t>
  </si>
  <si>
    <t>Kieran Young</t>
  </si>
  <si>
    <t>Sam Bedford</t>
  </si>
  <si>
    <t>George Harris</t>
  </si>
  <si>
    <t>Cameron Rafferty</t>
  </si>
  <si>
    <t>Sam Harding</t>
  </si>
  <si>
    <t>Alex Bampton</t>
  </si>
  <si>
    <t>Nyle Clinton</t>
  </si>
  <si>
    <t>Matt Raymond</t>
  </si>
  <si>
    <t>Alex Hill</t>
  </si>
  <si>
    <t>Tony Hogan</t>
  </si>
  <si>
    <t>Max Hazell</t>
  </si>
  <si>
    <t>Simon Nott</t>
  </si>
  <si>
    <t>Alexander Toomey</t>
  </si>
  <si>
    <t>Catherine Blew</t>
  </si>
  <si>
    <t>Hannah Taunton</t>
  </si>
  <si>
    <t>Matt Deacon</t>
  </si>
  <si>
    <t>Charlie Maclean</t>
  </si>
  <si>
    <t>Nathan Young</t>
  </si>
  <si>
    <t>Sandra Bailey-Gard</t>
  </si>
  <si>
    <t>Sophie Voller</t>
  </si>
  <si>
    <t>Eithne Noonan</t>
  </si>
  <si>
    <t>Kelly Winstone</t>
  </si>
  <si>
    <t>Janice Rambridge</t>
  </si>
  <si>
    <t>Lisa Bennett</t>
  </si>
  <si>
    <t>Emma Oughton</t>
  </si>
  <si>
    <t>Great Western Runners</t>
  </si>
  <si>
    <t>Laura Parker</t>
  </si>
  <si>
    <t>Claire Thomas</t>
  </si>
  <si>
    <t>Rosemary Barber</t>
  </si>
  <si>
    <t>Michelle Maxwell</t>
  </si>
  <si>
    <t>John Collier</t>
  </si>
  <si>
    <t>Daniel Jones</t>
  </si>
  <si>
    <t>Barry Awan</t>
  </si>
  <si>
    <t>John Hargreaves</t>
  </si>
  <si>
    <t>Dave Wintle</t>
  </si>
  <si>
    <t>Chris Stockdale</t>
  </si>
  <si>
    <t>John Cox</t>
  </si>
  <si>
    <t>Tim Davis</t>
  </si>
  <si>
    <t>Frome Running Club</t>
  </si>
  <si>
    <t>Luke Scott</t>
  </si>
  <si>
    <t>Richard Caburn</t>
  </si>
  <si>
    <t>Simon Prior</t>
  </si>
  <si>
    <t>Nick Somerville</t>
  </si>
  <si>
    <t>Rex Whitcombe</t>
  </si>
  <si>
    <t>Jack Bancroft</t>
  </si>
  <si>
    <t>Paul Chadwick</t>
  </si>
  <si>
    <t>Geoff Cole</t>
  </si>
  <si>
    <t>Clive Harwood</t>
  </si>
  <si>
    <t>Simon Wiltshire</t>
  </si>
  <si>
    <t>Paul Key</t>
  </si>
  <si>
    <t>Heath Bampton</t>
  </si>
  <si>
    <t>Dan Woolford</t>
  </si>
  <si>
    <t>Simon Green</t>
  </si>
  <si>
    <t>Steven Herring</t>
  </si>
  <si>
    <t>Michael Towler</t>
  </si>
  <si>
    <t>Richard Morgetroyd</t>
  </si>
  <si>
    <t>Carl Davies</t>
  </si>
  <si>
    <t>F35</t>
  </si>
  <si>
    <t>F45</t>
  </si>
  <si>
    <t>F55</t>
  </si>
  <si>
    <t>F40</t>
  </si>
  <si>
    <t>V40</t>
  </si>
  <si>
    <t>V50</t>
  </si>
  <si>
    <t>V60</t>
  </si>
  <si>
    <t>V45</t>
  </si>
  <si>
    <t>V55</t>
  </si>
  <si>
    <t>Carla Huynh</t>
  </si>
  <si>
    <t>Alice Dixon</t>
  </si>
  <si>
    <t>Ben Cureton</t>
  </si>
  <si>
    <t>Luke Wheeler</t>
  </si>
  <si>
    <t>TRI-COUNTY CROSS-COUNTRY CHAMPIONSHIPS 11 DECEMBER 2011</t>
  </si>
  <si>
    <t>A1</t>
  </si>
  <si>
    <t>Emma Bowers</t>
  </si>
  <si>
    <t>Bristol &amp; West</t>
  </si>
  <si>
    <t>A2</t>
  </si>
  <si>
    <t>Sarah Everitt</t>
  </si>
  <si>
    <t>A3</t>
  </si>
  <si>
    <t>Charlotte Green</t>
  </si>
  <si>
    <t>A4</t>
  </si>
  <si>
    <t>Claire Jolliffe</t>
  </si>
  <si>
    <t>A5</t>
  </si>
  <si>
    <t>Diana Kennedy</t>
  </si>
  <si>
    <t>A6</t>
  </si>
  <si>
    <t>A7</t>
  </si>
  <si>
    <t>Taryn Talbot</t>
  </si>
  <si>
    <t>SL</t>
  </si>
  <si>
    <t>A8</t>
  </si>
  <si>
    <t>A9</t>
  </si>
  <si>
    <t>Laura Parsonage</t>
  </si>
  <si>
    <t>A10</t>
  </si>
  <si>
    <t>Rebecca Pierce</t>
  </si>
  <si>
    <t>A11</t>
  </si>
  <si>
    <t>A12</t>
  </si>
  <si>
    <t>Georgia Wood</t>
  </si>
  <si>
    <t>A13</t>
  </si>
  <si>
    <t>A14</t>
  </si>
  <si>
    <t>Emma D'Alton</t>
  </si>
  <si>
    <t>A15</t>
  </si>
  <si>
    <t>Victoria Howlett</t>
  </si>
  <si>
    <t>V35</t>
  </si>
  <si>
    <t>A16</t>
  </si>
  <si>
    <t>Debbie Marsden</t>
  </si>
  <si>
    <t>A17</t>
  </si>
  <si>
    <t>A18</t>
  </si>
  <si>
    <t>Lizzy Smith</t>
  </si>
  <si>
    <t>A19</t>
  </si>
  <si>
    <t>Vicky Tester</t>
  </si>
  <si>
    <t>A20</t>
  </si>
  <si>
    <t>A21</t>
  </si>
  <si>
    <t>Zoe Wildgoose</t>
  </si>
  <si>
    <t>A22</t>
  </si>
  <si>
    <t>A23</t>
  </si>
  <si>
    <t>Mohamed Osman</t>
  </si>
  <si>
    <t>Bristol &amp; West A C</t>
  </si>
  <si>
    <t>A24</t>
  </si>
  <si>
    <t>Phil Parry</t>
  </si>
  <si>
    <t>M40</t>
  </si>
  <si>
    <t>A25</t>
  </si>
  <si>
    <t>A26</t>
  </si>
  <si>
    <t>Geoffrey Davis</t>
  </si>
  <si>
    <t>M50</t>
  </si>
  <si>
    <t>A27</t>
  </si>
  <si>
    <t>A28</t>
  </si>
  <si>
    <t>Paul King</t>
  </si>
  <si>
    <t>A29</t>
  </si>
  <si>
    <t>Roland Teare</t>
  </si>
  <si>
    <t>A30</t>
  </si>
  <si>
    <t>Phil Chan</t>
  </si>
  <si>
    <t>A31</t>
  </si>
  <si>
    <t>Terry Fenton</t>
  </si>
  <si>
    <t>A32</t>
  </si>
  <si>
    <t>Dante Fiebig</t>
  </si>
  <si>
    <t>A33</t>
  </si>
  <si>
    <t>A34</t>
  </si>
  <si>
    <t>A35</t>
  </si>
  <si>
    <t>A36</t>
  </si>
  <si>
    <t>Julian Bailey-Gard Snr</t>
  </si>
  <si>
    <t>A37</t>
  </si>
  <si>
    <t>Julian Bailey-Gard Jnr</t>
  </si>
  <si>
    <t>A38</t>
  </si>
  <si>
    <t>James Cant</t>
  </si>
  <si>
    <t>A39</t>
  </si>
  <si>
    <t>A40</t>
  </si>
  <si>
    <t>Matt Ellis</t>
  </si>
  <si>
    <t>A41</t>
  </si>
  <si>
    <t>Anthony Glover</t>
  </si>
  <si>
    <t>A42</t>
  </si>
  <si>
    <t>Ken Ham</t>
  </si>
  <si>
    <t>A43</t>
  </si>
  <si>
    <t>Tony Jeffries</t>
  </si>
  <si>
    <t>M60</t>
  </si>
  <si>
    <t>A44</t>
  </si>
  <si>
    <t>Colin Johnson</t>
  </si>
  <si>
    <t>A45</t>
  </si>
  <si>
    <t>Charlie Jones</t>
  </si>
  <si>
    <t>A46</t>
  </si>
  <si>
    <t>Chris Palmer</t>
  </si>
  <si>
    <t>A47</t>
  </si>
  <si>
    <t>Robin Phillips</t>
  </si>
  <si>
    <t>A48</t>
  </si>
  <si>
    <t>Robert Pringle</t>
  </si>
  <si>
    <t>A49</t>
  </si>
  <si>
    <t>John Terry</t>
  </si>
  <si>
    <t>A50</t>
  </si>
  <si>
    <t>A51</t>
  </si>
  <si>
    <t>Zoe Barber</t>
  </si>
  <si>
    <t>A52</t>
  </si>
  <si>
    <t>Emma Journeaux</t>
  </si>
  <si>
    <t>A53</t>
  </si>
  <si>
    <t>Floren Scrafton</t>
  </si>
  <si>
    <t>A54</t>
  </si>
  <si>
    <t>A55</t>
  </si>
  <si>
    <t>Harri Elmer</t>
  </si>
  <si>
    <t>A56</t>
  </si>
  <si>
    <t>Adam Kula-Przezwanski</t>
  </si>
  <si>
    <t>A57</t>
  </si>
  <si>
    <t>Felix McGrath</t>
  </si>
  <si>
    <t>A58</t>
  </si>
  <si>
    <t>A59</t>
  </si>
  <si>
    <t>A60</t>
  </si>
  <si>
    <t>Abigail Johnston</t>
  </si>
  <si>
    <t>A61</t>
  </si>
  <si>
    <t>A62</t>
  </si>
  <si>
    <t>A63</t>
  </si>
  <si>
    <t>Will Christofi</t>
  </si>
  <si>
    <t>A64</t>
  </si>
  <si>
    <t>A65</t>
  </si>
  <si>
    <t>A66</t>
  </si>
  <si>
    <t>Cameron Coetzee</t>
  </si>
  <si>
    <t>North Somerset</t>
  </si>
  <si>
    <t>A67</t>
  </si>
  <si>
    <t>A68</t>
  </si>
  <si>
    <t>A69</t>
  </si>
  <si>
    <t>Elena Evans</t>
  </si>
  <si>
    <t>Bristol &amp; West AC</t>
  </si>
  <si>
    <t>A70</t>
  </si>
  <si>
    <t>Jessica Monk</t>
  </si>
  <si>
    <t>A71</t>
  </si>
  <si>
    <t>Joanna Taylor</t>
  </si>
  <si>
    <t>A72</t>
  </si>
  <si>
    <t>Cecillie Andersen</t>
  </si>
  <si>
    <t>A73</t>
  </si>
  <si>
    <t>A74</t>
  </si>
  <si>
    <t>A75</t>
  </si>
  <si>
    <t>Rebekah Gatling</t>
  </si>
  <si>
    <t>A76</t>
  </si>
  <si>
    <t>Abbie Hall</t>
  </si>
  <si>
    <t>A77</t>
  </si>
  <si>
    <t>A78</t>
  </si>
  <si>
    <t>Becky Mogridge</t>
  </si>
  <si>
    <t>A79</t>
  </si>
  <si>
    <t>Katie Perkins</t>
  </si>
  <si>
    <t>A80</t>
  </si>
  <si>
    <t>Will Peppercorn</t>
  </si>
  <si>
    <t>A81</t>
  </si>
  <si>
    <t>George Robb</t>
  </si>
  <si>
    <t>A82</t>
  </si>
  <si>
    <t>Eloise Brown</t>
  </si>
  <si>
    <t>A83</t>
  </si>
  <si>
    <t>Martha Dinham</t>
  </si>
  <si>
    <t>A84</t>
  </si>
  <si>
    <t>Frances Smalldridge</t>
  </si>
  <si>
    <t>A85</t>
  </si>
  <si>
    <t>Jasmine Emery</t>
  </si>
  <si>
    <t>A86</t>
  </si>
  <si>
    <t>Sara Flower</t>
  </si>
  <si>
    <t>A87</t>
  </si>
  <si>
    <t>A88</t>
  </si>
  <si>
    <t>A89</t>
  </si>
  <si>
    <t>Bria Keen</t>
  </si>
  <si>
    <t>A90</t>
  </si>
  <si>
    <t>Sarah Long</t>
  </si>
  <si>
    <t>A91</t>
  </si>
  <si>
    <t>Alexandra Withey</t>
  </si>
  <si>
    <t>A92</t>
  </si>
  <si>
    <t>A93</t>
  </si>
  <si>
    <t>A94</t>
  </si>
  <si>
    <t>A95</t>
  </si>
  <si>
    <t>A96</t>
  </si>
  <si>
    <t>A97</t>
  </si>
  <si>
    <t>Billy Cochrane</t>
  </si>
  <si>
    <t>A98</t>
  </si>
  <si>
    <t>Joseph Feehily</t>
  </si>
  <si>
    <t>A99</t>
  </si>
  <si>
    <t>A100</t>
  </si>
  <si>
    <t>A101</t>
  </si>
  <si>
    <t>A102</t>
  </si>
  <si>
    <t>James Pyke</t>
  </si>
  <si>
    <t>A103</t>
  </si>
  <si>
    <t>A104</t>
  </si>
  <si>
    <t>Euan Campbell</t>
  </si>
  <si>
    <t>A105</t>
  </si>
  <si>
    <t>A106</t>
  </si>
  <si>
    <t>David Warnes</t>
  </si>
  <si>
    <t>A107</t>
  </si>
  <si>
    <t>A108</t>
  </si>
  <si>
    <t>Alexander Hind</t>
  </si>
  <si>
    <t>A109</t>
  </si>
  <si>
    <t>Jonty Povoas</t>
  </si>
  <si>
    <t>A110</t>
  </si>
  <si>
    <t>Ewan Anderson</t>
  </si>
  <si>
    <t>A111</t>
  </si>
  <si>
    <t>Theo Avis</t>
  </si>
  <si>
    <t>A112</t>
  </si>
  <si>
    <t>Libby Roughley</t>
  </si>
  <si>
    <t>A113</t>
  </si>
  <si>
    <t>Hannah Stone</t>
  </si>
  <si>
    <t>A114</t>
  </si>
  <si>
    <t>Pheobe Curyer</t>
  </si>
  <si>
    <t>A115</t>
  </si>
  <si>
    <t>Harriet Emery</t>
  </si>
  <si>
    <t>A116</t>
  </si>
  <si>
    <t>Sophie Parker</t>
  </si>
  <si>
    <t>A117</t>
  </si>
  <si>
    <t>Caroline Walder</t>
  </si>
  <si>
    <t>A118</t>
  </si>
  <si>
    <t>Laura McNab</t>
  </si>
  <si>
    <t>A119</t>
  </si>
  <si>
    <t>Natalie Wigfield</t>
  </si>
  <si>
    <t>A120</t>
  </si>
  <si>
    <t>A121</t>
  </si>
  <si>
    <t>Ollie Lock</t>
  </si>
  <si>
    <t>North Somerset Athletic Club</t>
  </si>
  <si>
    <t>A122</t>
  </si>
  <si>
    <t>Sam Gentry</t>
  </si>
  <si>
    <t>A123</t>
  </si>
  <si>
    <t>Harry Feehily</t>
  </si>
  <si>
    <t>S1</t>
  </si>
  <si>
    <t xml:space="preserve">Taunton A C </t>
  </si>
  <si>
    <t>S2</t>
  </si>
  <si>
    <t>Julia Dukes</t>
  </si>
  <si>
    <t>S3</t>
  </si>
  <si>
    <t>S4</t>
  </si>
  <si>
    <t>Katherine Prior</t>
  </si>
  <si>
    <t>S5</t>
  </si>
  <si>
    <t>S6</t>
  </si>
  <si>
    <t>S7</t>
  </si>
  <si>
    <t>S8</t>
  </si>
  <si>
    <t>Matthew Law</t>
  </si>
  <si>
    <t>Charnwood A C</t>
  </si>
  <si>
    <t>S9</t>
  </si>
  <si>
    <t>Ollie Ager</t>
  </si>
  <si>
    <t>Taunton A C</t>
  </si>
  <si>
    <t>S10</t>
  </si>
  <si>
    <t>S11</t>
  </si>
  <si>
    <t>Ben Pointing</t>
  </si>
  <si>
    <t>S12</t>
  </si>
  <si>
    <t>S13</t>
  </si>
  <si>
    <t xml:space="preserve">Frome Running Club </t>
  </si>
  <si>
    <t>S14</t>
  </si>
  <si>
    <t>S15</t>
  </si>
  <si>
    <t>S16</t>
  </si>
  <si>
    <t>S17</t>
  </si>
  <si>
    <t>Tom Dukes</t>
  </si>
  <si>
    <t>S18</t>
  </si>
  <si>
    <t>Jon Gilling</t>
  </si>
  <si>
    <t>S19</t>
  </si>
  <si>
    <t>Graham Goldsmid</t>
  </si>
  <si>
    <t>S20</t>
  </si>
  <si>
    <t>S21</t>
  </si>
  <si>
    <t>Steve Masters</t>
  </si>
  <si>
    <t>S22</t>
  </si>
  <si>
    <t>S23</t>
  </si>
  <si>
    <t>S24</t>
  </si>
  <si>
    <t>S25</t>
  </si>
  <si>
    <t>Pete Wright</t>
  </si>
  <si>
    <t>S26</t>
  </si>
  <si>
    <t>Mendip A C</t>
  </si>
  <si>
    <t>S27</t>
  </si>
  <si>
    <t>S28</t>
  </si>
  <si>
    <t>S29</t>
  </si>
  <si>
    <t>Rachel Landbein</t>
  </si>
  <si>
    <t>S30</t>
  </si>
  <si>
    <t>Alice Murray-Gourlay</t>
  </si>
  <si>
    <t>S31</t>
  </si>
  <si>
    <t>S32</t>
  </si>
  <si>
    <t>S33</t>
  </si>
  <si>
    <t>Dan Berryman</t>
  </si>
  <si>
    <t>S34</t>
  </si>
  <si>
    <t>Oliver Agar</t>
  </si>
  <si>
    <t>S35</t>
  </si>
  <si>
    <t>S36</t>
  </si>
  <si>
    <t>Alex Rogers</t>
  </si>
  <si>
    <t>S37</t>
  </si>
  <si>
    <t>S38</t>
  </si>
  <si>
    <t>S39</t>
  </si>
  <si>
    <t>S40</t>
  </si>
  <si>
    <t>S41</t>
  </si>
  <si>
    <t>LauraCoppard</t>
  </si>
  <si>
    <t>S42</t>
  </si>
  <si>
    <t>S43</t>
  </si>
  <si>
    <t>S44</t>
  </si>
  <si>
    <t>Esme Sheridan</t>
  </si>
  <si>
    <t>S45</t>
  </si>
  <si>
    <t>S46</t>
  </si>
  <si>
    <t>S47</t>
  </si>
  <si>
    <t>Youcef Kuoidri</t>
  </si>
  <si>
    <t>S48</t>
  </si>
  <si>
    <t>S49</t>
  </si>
  <si>
    <t>Connor Banks</t>
  </si>
  <si>
    <t>S50</t>
  </si>
  <si>
    <t>Jamie Coles</t>
  </si>
  <si>
    <t>S51</t>
  </si>
  <si>
    <t>S52</t>
  </si>
  <si>
    <t>Matt Patch</t>
  </si>
  <si>
    <t>S53</t>
  </si>
  <si>
    <t>S54</t>
  </si>
  <si>
    <t>Isaac Taschimowitz</t>
  </si>
  <si>
    <t>S55</t>
  </si>
  <si>
    <t>S56</t>
  </si>
  <si>
    <t>S57</t>
  </si>
  <si>
    <t>S58</t>
  </si>
  <si>
    <t>S59</t>
  </si>
  <si>
    <t>Phillip Bridge</t>
  </si>
  <si>
    <t>S60</t>
  </si>
  <si>
    <t>S61</t>
  </si>
  <si>
    <t>S62</t>
  </si>
  <si>
    <t>S63</t>
  </si>
  <si>
    <t>S64</t>
  </si>
  <si>
    <t>S65</t>
  </si>
  <si>
    <t>S66</t>
  </si>
  <si>
    <t>Jasmine Collett</t>
  </si>
  <si>
    <t>S67</t>
  </si>
  <si>
    <t>Elen Falkingham</t>
  </si>
  <si>
    <t>S68</t>
  </si>
  <si>
    <t>S69</t>
  </si>
  <si>
    <t>S70</t>
  </si>
  <si>
    <t>S71</t>
  </si>
  <si>
    <t>S72</t>
  </si>
  <si>
    <t>S73</t>
  </si>
  <si>
    <t>S74</t>
  </si>
  <si>
    <t>Isobel Glaisher</t>
  </si>
  <si>
    <t>S75</t>
  </si>
  <si>
    <t>Megan Rusca</t>
  </si>
  <si>
    <t>S76</t>
  </si>
  <si>
    <t>S77</t>
  </si>
  <si>
    <t>Harry MacDonald</t>
  </si>
  <si>
    <t>Taunton Athletics Club</t>
  </si>
  <si>
    <t>S78</t>
  </si>
  <si>
    <t>Jamie Price</t>
  </si>
  <si>
    <t>S79</t>
  </si>
  <si>
    <t>S80</t>
  </si>
  <si>
    <t>Adam Snow</t>
  </si>
  <si>
    <t>S81</t>
  </si>
  <si>
    <t>Dominic Taylor</t>
  </si>
  <si>
    <t>S82</t>
  </si>
  <si>
    <t>Archie Walton</t>
  </si>
  <si>
    <t>S83</t>
  </si>
  <si>
    <t>Scott Jenkins</t>
  </si>
  <si>
    <t>S84</t>
  </si>
  <si>
    <t>George Chapman</t>
  </si>
  <si>
    <t>S85</t>
  </si>
  <si>
    <t>S86</t>
  </si>
  <si>
    <t>S87</t>
  </si>
  <si>
    <t>S88</t>
  </si>
  <si>
    <t>S89</t>
  </si>
  <si>
    <t>S90</t>
  </si>
  <si>
    <t>S91</t>
  </si>
  <si>
    <t>S92</t>
  </si>
  <si>
    <t>Olivia Cook</t>
  </si>
  <si>
    <t>S93</t>
  </si>
  <si>
    <t>Alice Davies</t>
  </si>
  <si>
    <t>S94</t>
  </si>
  <si>
    <t>Natalia Isherwood</t>
  </si>
  <si>
    <t>S95</t>
  </si>
  <si>
    <t>Lydia Lavallin</t>
  </si>
  <si>
    <t>S96</t>
  </si>
  <si>
    <t>Jess Brown</t>
  </si>
  <si>
    <t>Taunton Athletic Club</t>
  </si>
  <si>
    <t>S97</t>
  </si>
  <si>
    <t>Kizzy Price</t>
  </si>
  <si>
    <t>S98</t>
  </si>
  <si>
    <t>Alexandra Smalley</t>
  </si>
  <si>
    <t>S99</t>
  </si>
  <si>
    <t>Amelia Vance</t>
  </si>
  <si>
    <t>S100</t>
  </si>
  <si>
    <t>Emily Yap</t>
  </si>
  <si>
    <t>S130</t>
  </si>
  <si>
    <t>Kirsty Jenkins</t>
  </si>
  <si>
    <t>S131</t>
  </si>
  <si>
    <t>Saffron Woodhatch</t>
  </si>
  <si>
    <t>S132</t>
  </si>
  <si>
    <t>Antonia Richardson</t>
  </si>
  <si>
    <t>Oxford City A C</t>
  </si>
  <si>
    <t>S133</t>
  </si>
  <si>
    <t>S134</t>
  </si>
  <si>
    <t>S135</t>
  </si>
  <si>
    <t>S136</t>
  </si>
  <si>
    <t>William Fuller</t>
  </si>
  <si>
    <t>S137</t>
  </si>
  <si>
    <t>Finlay Marsh</t>
  </si>
  <si>
    <t>S138</t>
  </si>
  <si>
    <t>Michael Nicholson</t>
  </si>
  <si>
    <t>S139</t>
  </si>
  <si>
    <t>Oscar Rogers</t>
  </si>
  <si>
    <t>S140</t>
  </si>
  <si>
    <t>Benjamin Jones</t>
  </si>
  <si>
    <t>Queen's College Taunton</t>
  </si>
  <si>
    <t>S141</t>
  </si>
  <si>
    <t>S142</t>
  </si>
  <si>
    <t>Thomas Bowden</t>
  </si>
  <si>
    <t>S143</t>
  </si>
  <si>
    <t>Edward Falkingham</t>
  </si>
  <si>
    <t>S144</t>
  </si>
  <si>
    <t>S145</t>
  </si>
  <si>
    <t>Oliver Dickinson</t>
  </si>
  <si>
    <t>S146</t>
  </si>
  <si>
    <t>S147</t>
  </si>
  <si>
    <t>Josh Thorne</t>
  </si>
  <si>
    <t>S148</t>
  </si>
  <si>
    <t>S149</t>
  </si>
  <si>
    <t>Freya Cavender</t>
  </si>
  <si>
    <t>S150</t>
  </si>
  <si>
    <t>Annelise James</t>
  </si>
  <si>
    <t>S151</t>
  </si>
  <si>
    <t>Hope Plumley</t>
  </si>
  <si>
    <t>S152</t>
  </si>
  <si>
    <t>Hannah Sherridan</t>
  </si>
  <si>
    <t>S153</t>
  </si>
  <si>
    <t>Elena Sidman</t>
  </si>
  <si>
    <t>S154</t>
  </si>
  <si>
    <t>Olivia Squance</t>
  </si>
  <si>
    <t>S155</t>
  </si>
  <si>
    <t>Alice Tabor</t>
  </si>
  <si>
    <t>S156</t>
  </si>
  <si>
    <t>Sophie Jones</t>
  </si>
  <si>
    <t>S157</t>
  </si>
  <si>
    <t>Kathleen Thompson</t>
  </si>
  <si>
    <t>S158</t>
  </si>
  <si>
    <t>Victoria McCabe</t>
  </si>
  <si>
    <t>S159</t>
  </si>
  <si>
    <t>Rachel Packard</t>
  </si>
  <si>
    <t>S160</t>
  </si>
  <si>
    <t>Elise Thorner</t>
  </si>
  <si>
    <t>S161</t>
  </si>
  <si>
    <t>Charlie Cook</t>
  </si>
  <si>
    <t>S162</t>
  </si>
  <si>
    <t>Kristian James</t>
  </si>
  <si>
    <t>S163</t>
  </si>
  <si>
    <t>Rory Nicholson</t>
  </si>
  <si>
    <t>S164</t>
  </si>
  <si>
    <t>Kyle Strange</t>
  </si>
  <si>
    <t>S165</t>
  </si>
  <si>
    <t>Crofton Woodhatch</t>
  </si>
  <si>
    <t xml:space="preserve">Somer A C </t>
  </si>
  <si>
    <t>S166</t>
  </si>
  <si>
    <t>Dylan Dukes</t>
  </si>
  <si>
    <t>S167</t>
  </si>
  <si>
    <t>S168</t>
  </si>
  <si>
    <t>Will Fuller</t>
  </si>
  <si>
    <t>S169</t>
  </si>
  <si>
    <t>Ollie Thorner</t>
  </si>
  <si>
    <t>W1</t>
  </si>
  <si>
    <t>Kate Jacobs</t>
  </si>
  <si>
    <t>W2</t>
  </si>
  <si>
    <t>W3</t>
  </si>
  <si>
    <t>Melanie Nichols</t>
  </si>
  <si>
    <t>W4</t>
  </si>
  <si>
    <t>Jo Mumford</t>
  </si>
  <si>
    <t>W5</t>
  </si>
  <si>
    <t>W6</t>
  </si>
  <si>
    <t>Julia Green</t>
  </si>
  <si>
    <t>W7</t>
  </si>
  <si>
    <t>Claire Howard</t>
  </si>
  <si>
    <t>W8</t>
  </si>
  <si>
    <t>Liz Gard</t>
  </si>
  <si>
    <t>W9</t>
  </si>
  <si>
    <t>Sue MacGregor</t>
  </si>
  <si>
    <t>W10</t>
  </si>
  <si>
    <t>Tim Lowrie</t>
  </si>
  <si>
    <t>W11</t>
  </si>
  <si>
    <t>Bob Ellis</t>
  </si>
  <si>
    <t>W12</t>
  </si>
  <si>
    <t>W13</t>
  </si>
  <si>
    <t>W14</t>
  </si>
  <si>
    <t>Thomas Coney</t>
  </si>
  <si>
    <t>W15</t>
  </si>
  <si>
    <t>Warren Wade</t>
  </si>
  <si>
    <t>W16</t>
  </si>
  <si>
    <t>Danny Gard</t>
  </si>
  <si>
    <t>W17</t>
  </si>
  <si>
    <t>Mike Pace</t>
  </si>
  <si>
    <t>W18</t>
  </si>
  <si>
    <t>Paul Green</t>
  </si>
  <si>
    <t>W19</t>
  </si>
  <si>
    <t>W20</t>
  </si>
  <si>
    <t>Richard Ayling</t>
  </si>
  <si>
    <t>W21</t>
  </si>
  <si>
    <t>Alistair Bartlett</t>
  </si>
  <si>
    <t>W22</t>
  </si>
  <si>
    <t>Frank Lamerton</t>
  </si>
  <si>
    <t>W23</t>
  </si>
  <si>
    <t>Richard Hudson</t>
  </si>
  <si>
    <t>W24</t>
  </si>
  <si>
    <t>W25</t>
  </si>
  <si>
    <t>City of Salisbury A C</t>
  </si>
  <si>
    <t>W26</t>
  </si>
  <si>
    <t>W27</t>
  </si>
  <si>
    <t>Michael Bright</t>
  </si>
  <si>
    <t>W28</t>
  </si>
  <si>
    <t>Richard Schofield</t>
  </si>
  <si>
    <t>W29</t>
  </si>
  <si>
    <t>Tom Smith</t>
  </si>
  <si>
    <t>W30</t>
  </si>
  <si>
    <t>Stuart Henderson</t>
  </si>
  <si>
    <t>W31</t>
  </si>
  <si>
    <t>Peter Merritt</t>
  </si>
  <si>
    <t>Devizes Running Club</t>
  </si>
  <si>
    <t>W32</t>
  </si>
  <si>
    <t>W33</t>
  </si>
  <si>
    <t>Brian Gardner</t>
  </si>
  <si>
    <t>W34</t>
  </si>
  <si>
    <t>W35</t>
  </si>
  <si>
    <t>W36</t>
  </si>
  <si>
    <t>Shaun Mochan</t>
  </si>
  <si>
    <t>W37</t>
  </si>
  <si>
    <t>Dan Pidgeon</t>
  </si>
  <si>
    <t>W38</t>
  </si>
  <si>
    <t>Alex Stainthorpe</t>
  </si>
  <si>
    <t>W39</t>
  </si>
  <si>
    <t>Katherine Turner</t>
  </si>
  <si>
    <t>W40</t>
  </si>
  <si>
    <t>W41</t>
  </si>
  <si>
    <t>Annabelle Dewar</t>
  </si>
  <si>
    <t>Kingswood School Bath</t>
  </si>
  <si>
    <t>W42</t>
  </si>
  <si>
    <t>W43</t>
  </si>
  <si>
    <t>W44</t>
  </si>
  <si>
    <t>John Bentley School</t>
  </si>
  <si>
    <t>W45</t>
  </si>
  <si>
    <t>W46</t>
  </si>
  <si>
    <t>W47</t>
  </si>
  <si>
    <t>W48</t>
  </si>
  <si>
    <t>Alexandra Mundell</t>
  </si>
  <si>
    <t>W49</t>
  </si>
  <si>
    <t>Salisbury ARC</t>
  </si>
  <si>
    <t>W50</t>
  </si>
  <si>
    <t>W51</t>
  </si>
  <si>
    <t>W52</t>
  </si>
  <si>
    <t>W53</t>
  </si>
  <si>
    <t>W54</t>
  </si>
  <si>
    <t>Rory Tucker</t>
  </si>
  <si>
    <t>W55</t>
  </si>
  <si>
    <t>W56</t>
  </si>
  <si>
    <t>W57</t>
  </si>
  <si>
    <t>W58</t>
  </si>
  <si>
    <t>W59</t>
  </si>
  <si>
    <t>W60</t>
  </si>
  <si>
    <t>Holly Newman</t>
  </si>
  <si>
    <t>W61</t>
  </si>
  <si>
    <t>Tara Collings</t>
  </si>
  <si>
    <t>W62</t>
  </si>
  <si>
    <t>W63</t>
  </si>
  <si>
    <t>W64</t>
  </si>
  <si>
    <t>W65</t>
  </si>
  <si>
    <t>Gemma Shepherd</t>
  </si>
  <si>
    <t>W66</t>
  </si>
  <si>
    <t>Georgia Ackerman</t>
  </si>
  <si>
    <t>W67</t>
  </si>
  <si>
    <t>W68</t>
  </si>
  <si>
    <t>W69</t>
  </si>
  <si>
    <t>W70</t>
  </si>
  <si>
    <t>W71</t>
  </si>
  <si>
    <t>Iona Bromage</t>
  </si>
  <si>
    <t>W72</t>
  </si>
  <si>
    <t>Katherine Hawke</t>
  </si>
  <si>
    <t>W73</t>
  </si>
  <si>
    <t>W74</t>
  </si>
  <si>
    <t>W75</t>
  </si>
  <si>
    <t>W76</t>
  </si>
  <si>
    <t>Megan Gard</t>
  </si>
  <si>
    <t>W77</t>
  </si>
  <si>
    <t>W78</t>
  </si>
  <si>
    <t>W79</t>
  </si>
  <si>
    <t>W80</t>
  </si>
  <si>
    <t>W81</t>
  </si>
  <si>
    <t>Jacob Platt</t>
  </si>
  <si>
    <t>Andover</t>
  </si>
  <si>
    <t>W82</t>
  </si>
  <si>
    <t>Cameron Price</t>
  </si>
  <si>
    <t>W83</t>
  </si>
  <si>
    <t>Team Devizes</t>
  </si>
  <si>
    <t>W84</t>
  </si>
  <si>
    <t>W85</t>
  </si>
  <si>
    <t>W86</t>
  </si>
  <si>
    <t>Jacob Payne</t>
  </si>
  <si>
    <t>W87</t>
  </si>
  <si>
    <t>Felix Freestone</t>
  </si>
  <si>
    <t>W88</t>
  </si>
  <si>
    <t>Malmesbury School</t>
  </si>
  <si>
    <t>W89</t>
  </si>
  <si>
    <t>Maisie Grant</t>
  </si>
  <si>
    <t>City of Salisbury AC</t>
  </si>
  <si>
    <t>W90</t>
  </si>
  <si>
    <t>Heidi Porter</t>
  </si>
  <si>
    <t>W91</t>
  </si>
  <si>
    <t>Ella Sykes</t>
  </si>
  <si>
    <t>Bournemouth A C</t>
  </si>
  <si>
    <t>W92</t>
  </si>
  <si>
    <t>Lucy Hyde</t>
  </si>
  <si>
    <t>W93</t>
  </si>
  <si>
    <t>Yasmin Watling</t>
  </si>
  <si>
    <t>W94</t>
  </si>
  <si>
    <t>Charlotte Burton</t>
  </si>
  <si>
    <t>W95</t>
  </si>
  <si>
    <t>Sasha Nugara</t>
  </si>
  <si>
    <t>W96</t>
  </si>
  <si>
    <t>W97</t>
  </si>
  <si>
    <t>Evan Reid</t>
  </si>
  <si>
    <t>W98</t>
  </si>
  <si>
    <t>James Richardson</t>
  </si>
  <si>
    <t>W99</t>
  </si>
  <si>
    <t>Oliver Stevenson</t>
  </si>
  <si>
    <t>W100</t>
  </si>
  <si>
    <t>W101</t>
  </si>
  <si>
    <t>W102</t>
  </si>
  <si>
    <t xml:space="preserve">Nathan Huynh </t>
  </si>
  <si>
    <t>W103</t>
  </si>
  <si>
    <t>Cameron Perkins</t>
  </si>
  <si>
    <t>W104</t>
  </si>
  <si>
    <t>James Welbourn</t>
  </si>
  <si>
    <t>W105</t>
  </si>
  <si>
    <t>Will Collings</t>
  </si>
  <si>
    <t>W106</t>
  </si>
  <si>
    <t>Luke Curtis</t>
  </si>
  <si>
    <t>W107</t>
  </si>
  <si>
    <t>W108</t>
  </si>
  <si>
    <t>Tabitha Collings</t>
  </si>
  <si>
    <t>W109</t>
  </si>
  <si>
    <t>Katie Strange</t>
  </si>
  <si>
    <t>W110</t>
  </si>
  <si>
    <t>Phoebe Mumford</t>
  </si>
  <si>
    <t>W111</t>
  </si>
  <si>
    <t>Bethany Brewer</t>
  </si>
  <si>
    <t>W112</t>
  </si>
  <si>
    <t>Emma Gard</t>
  </si>
  <si>
    <t>W113</t>
  </si>
  <si>
    <t>Madeleine George</t>
  </si>
  <si>
    <t>W114</t>
  </si>
  <si>
    <t>Luke Roberts</t>
  </si>
  <si>
    <t>Minety Primary School</t>
  </si>
  <si>
    <t>W115</t>
  </si>
  <si>
    <t>Matthew Roberts</t>
  </si>
  <si>
    <t>W116</t>
  </si>
  <si>
    <t>Jayden Daniels</t>
  </si>
  <si>
    <t>W117</t>
  </si>
  <si>
    <t>Daine Ackers</t>
  </si>
  <si>
    <t>W118</t>
  </si>
  <si>
    <t>Joseph Richardson</t>
  </si>
  <si>
    <t>Oxford City</t>
  </si>
  <si>
    <t>W119</t>
  </si>
  <si>
    <t>Gregory Herring</t>
  </si>
  <si>
    <t>W120</t>
  </si>
  <si>
    <t>Stanley Finn</t>
  </si>
  <si>
    <t>W121</t>
  </si>
  <si>
    <t>Ollie Williams</t>
  </si>
  <si>
    <t>W122</t>
  </si>
  <si>
    <t>Aaron Powell</t>
  </si>
  <si>
    <t>MADJAC</t>
  </si>
  <si>
    <t>DISTANCE</t>
  </si>
  <si>
    <t>LAPS</t>
  </si>
  <si>
    <t>1.9k</t>
  </si>
  <si>
    <t>1 short</t>
  </si>
  <si>
    <t>2.8k</t>
  </si>
  <si>
    <t>1 long</t>
  </si>
  <si>
    <t>3.8k</t>
  </si>
  <si>
    <t>2 short</t>
  </si>
  <si>
    <t>4.7k</t>
  </si>
  <si>
    <t>6.6k</t>
  </si>
  <si>
    <t>10.3k</t>
  </si>
  <si>
    <t>1S and 1L</t>
  </si>
  <si>
    <t xml:space="preserve">2S and 1L </t>
  </si>
  <si>
    <t>2S and 1L</t>
  </si>
  <si>
    <t>1S and 3L</t>
  </si>
  <si>
    <t>W131</t>
  </si>
  <si>
    <t>A126</t>
  </si>
  <si>
    <t>Greg Halliwell</t>
  </si>
  <si>
    <t>Stroud Athletic Club</t>
  </si>
  <si>
    <t>A128</t>
  </si>
  <si>
    <t>A124</t>
  </si>
  <si>
    <t>Jensen Coppen</t>
  </si>
  <si>
    <t>A127</t>
  </si>
  <si>
    <t>S170</t>
  </si>
  <si>
    <t>Chris Hamilton</t>
  </si>
  <si>
    <t>Kings School Taunton</t>
  </si>
  <si>
    <t>Ed Tickner</t>
  </si>
  <si>
    <t>S207</t>
  </si>
  <si>
    <t>S171</t>
  </si>
  <si>
    <t>Harry Billing</t>
  </si>
  <si>
    <t>S172</t>
  </si>
  <si>
    <t>Henry Willis</t>
  </si>
  <si>
    <t>S173</t>
  </si>
  <si>
    <t>Matthew Dobie</t>
  </si>
  <si>
    <t>S174</t>
  </si>
  <si>
    <t>S175</t>
  </si>
  <si>
    <t>Jevon Garrod</t>
  </si>
  <si>
    <t>S176</t>
  </si>
  <si>
    <t>Sam Sprague</t>
  </si>
  <si>
    <t>W123</t>
  </si>
  <si>
    <t>Chris Read</t>
  </si>
  <si>
    <t>W128</t>
  </si>
  <si>
    <t>Sophie Reid</t>
  </si>
  <si>
    <t>W125</t>
  </si>
  <si>
    <t>Verity Page</t>
  </si>
  <si>
    <t>W129</t>
  </si>
  <si>
    <t>Elen Lindsay</t>
  </si>
  <si>
    <t>W130</t>
  </si>
  <si>
    <t>Callum Pheby</t>
  </si>
  <si>
    <t>W124</t>
  </si>
  <si>
    <t>Kyle Eddy</t>
  </si>
  <si>
    <t>Hardenhuish School</t>
  </si>
  <si>
    <t>W126</t>
  </si>
  <si>
    <t>Hamish Page</t>
  </si>
  <si>
    <t>DNS</t>
  </si>
  <si>
    <t>A129</t>
  </si>
  <si>
    <t>David Coales</t>
  </si>
  <si>
    <t>W200</t>
  </si>
  <si>
    <t>NK</t>
  </si>
  <si>
    <t>A130</t>
  </si>
  <si>
    <t>Karl Dunn</t>
  </si>
  <si>
    <t>W127</t>
  </si>
  <si>
    <t>William Ballard</t>
  </si>
  <si>
    <t>W199</t>
  </si>
  <si>
    <t>Alex Jones</t>
  </si>
  <si>
    <t>City of Salisbury A R C</t>
  </si>
  <si>
    <t>Somer A C</t>
  </si>
  <si>
    <t>A131</t>
  </si>
  <si>
    <t>Alan Buckingham</t>
  </si>
  <si>
    <t>Guest</t>
  </si>
  <si>
    <t>Ben Nagy</t>
  </si>
  <si>
    <t>Enfield &amp; Harringey</t>
  </si>
  <si>
    <t>W197</t>
  </si>
  <si>
    <t>Vaughan Andrews</t>
  </si>
  <si>
    <t>St Mary's TRI</t>
  </si>
  <si>
    <t>W198</t>
  </si>
  <si>
    <t>Steve Newcastle</t>
  </si>
  <si>
    <t>CATEGORY</t>
  </si>
  <si>
    <t>SENIOR MEN - Page 1</t>
  </si>
  <si>
    <t>SENIOR MEN - Page 2</t>
  </si>
  <si>
    <t>Tri-County Team Results</t>
  </si>
  <si>
    <t xml:space="preserve">1. Westbury Harriers </t>
  </si>
  <si>
    <t>2. Swindon Harriers</t>
  </si>
  <si>
    <t>TEAM RESULTS</t>
  </si>
  <si>
    <t>3. Avon Valley Runners</t>
  </si>
  <si>
    <t>4.Team Bath</t>
  </si>
  <si>
    <t>5.Wells City Harriers</t>
  </si>
  <si>
    <t>1. Team Bath</t>
  </si>
  <si>
    <t>2. Bristol &amp; West Athletics Club</t>
  </si>
  <si>
    <t xml:space="preserve">3. Westbury Harriers </t>
  </si>
  <si>
    <t xml:space="preserve">4. Avon Valley Runners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</si>
</sst>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[$£-809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ck"/>
      <top style="thin"/>
      <bottom style="thin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ck"/>
      <right style="thick"/>
      <top style="thin"/>
      <bottom/>
    </border>
    <border>
      <left style="thin"/>
      <right style="thick"/>
      <top style="thin"/>
      <bottom/>
    </border>
    <border>
      <left/>
      <right style="thin"/>
      <top/>
      <bottom style="thin"/>
    </border>
    <border>
      <left style="thin"/>
      <right style="thick"/>
      <top/>
      <bottom style="thin"/>
    </border>
    <border>
      <left/>
      <right style="thick"/>
      <top/>
      <bottom style="thin"/>
    </border>
    <border>
      <left style="thin"/>
      <right style="thick"/>
      <top/>
      <bottom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 style="medium"/>
      <right style="thick"/>
      <top style="thick"/>
      <bottom/>
    </border>
    <border>
      <left/>
      <right style="medium"/>
      <top style="thick"/>
      <bottom style="thin"/>
    </border>
    <border>
      <left style="medium"/>
      <right style="thick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thin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ck"/>
      <top style="medium"/>
      <bottom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 style="thick"/>
      <top style="medium"/>
      <bottom style="thick"/>
    </border>
    <border>
      <left/>
      <right style="medium"/>
      <top style="medium"/>
      <bottom/>
    </border>
    <border>
      <left/>
      <right/>
      <top style="medium"/>
      <bottom style="thick"/>
    </border>
    <border>
      <left style="thick"/>
      <right style="thick"/>
      <top style="medium"/>
      <bottom style="thick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/>
      <top/>
      <bottom/>
    </border>
    <border>
      <left style="thin"/>
      <right style="thin"/>
      <top/>
      <bottom style="thin"/>
    </border>
    <border>
      <left style="thick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ck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172" fontId="0" fillId="0" borderId="13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17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2" fontId="4" fillId="0" borderId="17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4" fillId="0" borderId="11" xfId="55" applyFont="1" applyBorder="1">
      <alignment/>
      <protection/>
    </xf>
    <xf numFmtId="0" fontId="4" fillId="0" borderId="13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34" xfId="0" applyNumberFormat="1" applyFont="1" applyBorder="1" applyAlignment="1">
      <alignment/>
    </xf>
    <xf numFmtId="0" fontId="4" fillId="0" borderId="34" xfId="55" applyFont="1" applyBorder="1">
      <alignment/>
      <protection/>
    </xf>
    <xf numFmtId="0" fontId="4" fillId="0" borderId="35" xfId="55" applyFont="1" applyBorder="1">
      <alignment/>
      <protection/>
    </xf>
    <xf numFmtId="0" fontId="4" fillId="0" borderId="36" xfId="55" applyFont="1" applyBorder="1">
      <alignment/>
      <protection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0" fillId="32" borderId="37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172" fontId="0" fillId="0" borderId="28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 horizontal="left"/>
    </xf>
    <xf numFmtId="173" fontId="0" fillId="0" borderId="1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2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172" fontId="4" fillId="0" borderId="45" xfId="0" applyNumberFormat="1" applyFont="1" applyBorder="1" applyAlignment="1">
      <alignment/>
    </xf>
    <xf numFmtId="172" fontId="4" fillId="0" borderId="46" xfId="0" applyNumberFormat="1" applyFont="1" applyBorder="1" applyAlignment="1">
      <alignment/>
    </xf>
    <xf numFmtId="172" fontId="4" fillId="0" borderId="47" xfId="0" applyNumberFormat="1" applyFont="1" applyBorder="1" applyAlignment="1">
      <alignment/>
    </xf>
    <xf numFmtId="172" fontId="4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72" fontId="4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172" fontId="4" fillId="0" borderId="58" xfId="0" applyNumberFormat="1" applyFont="1" applyBorder="1" applyAlignment="1">
      <alignment/>
    </xf>
    <xf numFmtId="0" fontId="4" fillId="0" borderId="59" xfId="0" applyFont="1" applyBorder="1" applyAlignment="1">
      <alignment horizontal="center"/>
    </xf>
    <xf numFmtId="172" fontId="4" fillId="0" borderId="60" xfId="0" applyNumberFormat="1" applyFont="1" applyBorder="1" applyAlignment="1">
      <alignment/>
    </xf>
    <xf numFmtId="172" fontId="4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72" fontId="4" fillId="0" borderId="62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172" fontId="4" fillId="0" borderId="66" xfId="0" applyNumberFormat="1" applyFont="1" applyBorder="1" applyAlignment="1">
      <alignment/>
    </xf>
    <xf numFmtId="0" fontId="4" fillId="0" borderId="59" xfId="0" applyFont="1" applyFill="1" applyBorder="1" applyAlignment="1">
      <alignment horizontal="center"/>
    </xf>
    <xf numFmtId="172" fontId="4" fillId="0" borderId="47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3" xfId="0" applyFont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4" fillId="0" borderId="66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6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5" xfId="0" applyFont="1" applyBorder="1" applyAlignment="1">
      <alignment horizontal="center"/>
    </xf>
    <xf numFmtId="172" fontId="4" fillId="0" borderId="33" xfId="0" applyNumberFormat="1" applyFont="1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2" xfId="0" applyFont="1" applyBorder="1" applyAlignment="1">
      <alignment/>
    </xf>
    <xf numFmtId="172" fontId="4" fillId="0" borderId="73" xfId="0" applyNumberFormat="1" applyFont="1" applyBorder="1" applyAlignment="1">
      <alignment/>
    </xf>
    <xf numFmtId="172" fontId="4" fillId="0" borderId="74" xfId="0" applyNumberFormat="1" applyFont="1" applyBorder="1" applyAlignment="1">
      <alignment/>
    </xf>
    <xf numFmtId="172" fontId="4" fillId="0" borderId="75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7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5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7109375" style="0" customWidth="1"/>
    <col min="2" max="2" width="13.7109375" style="0" customWidth="1"/>
    <col min="3" max="3" width="10.7109375" style="0" customWidth="1"/>
    <col min="4" max="5" width="35.7109375" style="0" customWidth="1"/>
    <col min="6" max="6" width="10.7109375" style="0" customWidth="1"/>
  </cols>
  <sheetData>
    <row r="1" spans="1:6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</row>
    <row r="3" spans="1:2" ht="12.75">
      <c r="A3" s="2" t="s">
        <v>49</v>
      </c>
      <c r="B3" s="2"/>
    </row>
    <row r="4" spans="1:6" ht="13.5" thickBot="1">
      <c r="A4" s="24"/>
      <c r="B4" s="24"/>
      <c r="C4" s="24"/>
      <c r="D4" s="24"/>
      <c r="E4" s="24"/>
      <c r="F4" s="24"/>
    </row>
    <row r="5" spans="1:6" ht="15.75" customHeight="1" thickBot="1">
      <c r="A5" s="96" t="s">
        <v>24</v>
      </c>
      <c r="B5" s="97" t="s">
        <v>25</v>
      </c>
      <c r="C5" s="97" t="s">
        <v>10</v>
      </c>
      <c r="D5" s="98" t="s">
        <v>11</v>
      </c>
      <c r="E5" s="99" t="s">
        <v>12</v>
      </c>
      <c r="F5" s="100" t="s">
        <v>13</v>
      </c>
    </row>
    <row r="6" spans="1:6" ht="15.75" customHeight="1" thickTop="1">
      <c r="A6" s="86">
        <v>1</v>
      </c>
      <c r="B6" s="87" t="str">
        <f>IF(C6&lt;"S0","Avon",IF(C6&gt;"W0","Wiltshire","Somerset"))</f>
        <v>Somerset</v>
      </c>
      <c r="C6" s="45" t="s">
        <v>656</v>
      </c>
      <c r="D6" s="46" t="s">
        <v>657</v>
      </c>
      <c r="E6" s="47" t="s">
        <v>629</v>
      </c>
      <c r="F6" s="88">
        <v>0.004837962962962963</v>
      </c>
    </row>
    <row r="7" spans="1:6" ht="15.75" customHeight="1">
      <c r="A7" s="89">
        <v>2</v>
      </c>
      <c r="B7" s="87" t="str">
        <f aca="true" t="shared" si="0" ref="B7:B25">IF(C7&lt;"S0","Avon",IF(C7&gt;"W0","Wiltshire","Somerset"))</f>
        <v>Avon</v>
      </c>
      <c r="C7" s="39" t="s">
        <v>441</v>
      </c>
      <c r="D7" s="38" t="s">
        <v>442</v>
      </c>
      <c r="E7" s="43" t="s">
        <v>62</v>
      </c>
      <c r="F7" s="90">
        <v>0.0051967592592592595</v>
      </c>
    </row>
    <row r="8" spans="1:6" ht="15.75" customHeight="1">
      <c r="A8" s="89">
        <v>3</v>
      </c>
      <c r="B8" s="87" t="str">
        <f t="shared" si="0"/>
        <v>Avon</v>
      </c>
      <c r="C8" s="39" t="s">
        <v>451</v>
      </c>
      <c r="D8" s="38" t="s">
        <v>61</v>
      </c>
      <c r="E8" s="43" t="s">
        <v>59</v>
      </c>
      <c r="F8" s="90">
        <v>0.005335648148148148</v>
      </c>
    </row>
    <row r="9" spans="1:6" ht="15.75" customHeight="1">
      <c r="A9" s="89">
        <v>4</v>
      </c>
      <c r="B9" s="87" t="str">
        <f t="shared" si="0"/>
        <v>Somerset</v>
      </c>
      <c r="C9" s="39" t="s">
        <v>660</v>
      </c>
      <c r="D9" s="38" t="s">
        <v>661</v>
      </c>
      <c r="E9" s="43" t="s">
        <v>64</v>
      </c>
      <c r="F9" s="90">
        <v>0.005520833333333333</v>
      </c>
    </row>
    <row r="10" spans="1:6" ht="15.75" customHeight="1">
      <c r="A10" s="89">
        <v>5</v>
      </c>
      <c r="B10" s="87" t="str">
        <f t="shared" si="0"/>
        <v>Somerset</v>
      </c>
      <c r="C10" s="39" t="s">
        <v>648</v>
      </c>
      <c r="D10" s="51" t="s">
        <v>649</v>
      </c>
      <c r="E10" s="43" t="s">
        <v>499</v>
      </c>
      <c r="F10" s="90">
        <v>0.005532407407407407</v>
      </c>
    </row>
    <row r="11" spans="1:6" ht="15.75" customHeight="1">
      <c r="A11" s="89">
        <v>6</v>
      </c>
      <c r="B11" s="87" t="str">
        <f t="shared" si="0"/>
        <v>Somerset</v>
      </c>
      <c r="C11" s="39" t="s">
        <v>644</v>
      </c>
      <c r="D11" s="38" t="s">
        <v>645</v>
      </c>
      <c r="E11" s="43" t="s">
        <v>499</v>
      </c>
      <c r="F11" s="90">
        <v>0.005613425925925927</v>
      </c>
    </row>
    <row r="12" spans="1:6" ht="15.75" customHeight="1">
      <c r="A12" s="89">
        <v>7</v>
      </c>
      <c r="B12" s="87" t="str">
        <f t="shared" si="0"/>
        <v>Avon</v>
      </c>
      <c r="C12" s="39" t="s">
        <v>445</v>
      </c>
      <c r="D12" s="38" t="s">
        <v>446</v>
      </c>
      <c r="E12" s="43" t="s">
        <v>62</v>
      </c>
      <c r="F12" s="90">
        <v>0.005671296296296296</v>
      </c>
    </row>
    <row r="13" spans="1:6" ht="15.75" customHeight="1">
      <c r="A13" s="89">
        <v>8</v>
      </c>
      <c r="B13" s="87" t="str">
        <f t="shared" si="0"/>
        <v>Somerset</v>
      </c>
      <c r="C13" s="39" t="s">
        <v>662</v>
      </c>
      <c r="D13" s="38" t="s">
        <v>663</v>
      </c>
      <c r="E13" s="43" t="s">
        <v>64</v>
      </c>
      <c r="F13" s="90">
        <v>0.005694444444444444</v>
      </c>
    </row>
    <row r="14" spans="1:6" ht="15.75" customHeight="1">
      <c r="A14" s="89">
        <v>9</v>
      </c>
      <c r="B14" s="87" t="str">
        <f t="shared" si="0"/>
        <v>Avon</v>
      </c>
      <c r="C14" s="39" t="s">
        <v>443</v>
      </c>
      <c r="D14" s="38" t="s">
        <v>444</v>
      </c>
      <c r="E14" s="43" t="s">
        <v>62</v>
      </c>
      <c r="F14" s="90">
        <v>0.005717592592592593</v>
      </c>
    </row>
    <row r="15" spans="1:6" ht="15.75" customHeight="1">
      <c r="A15" s="89">
        <v>10</v>
      </c>
      <c r="B15" s="87" t="str">
        <f t="shared" si="0"/>
        <v>Avon</v>
      </c>
      <c r="C15" s="39" t="s">
        <v>439</v>
      </c>
      <c r="D15" s="38" t="s">
        <v>440</v>
      </c>
      <c r="E15" s="43" t="s">
        <v>62</v>
      </c>
      <c r="F15" s="90">
        <v>0.005729166666666667</v>
      </c>
    </row>
    <row r="16" spans="1:6" ht="15.75" customHeight="1">
      <c r="A16" s="89">
        <v>11</v>
      </c>
      <c r="B16" s="87" t="str">
        <f t="shared" si="0"/>
        <v>Wiltshire</v>
      </c>
      <c r="C16" s="39" t="s">
        <v>864</v>
      </c>
      <c r="D16" s="38" t="s">
        <v>865</v>
      </c>
      <c r="E16" s="43" t="s">
        <v>19</v>
      </c>
      <c r="F16" s="90">
        <v>0.005752314814814814</v>
      </c>
    </row>
    <row r="17" spans="1:6" ht="15.75" customHeight="1">
      <c r="A17" s="89">
        <v>12</v>
      </c>
      <c r="B17" s="87" t="str">
        <f t="shared" si="0"/>
        <v>Somerset</v>
      </c>
      <c r="C17" s="39" t="s">
        <v>642</v>
      </c>
      <c r="D17" s="38" t="s">
        <v>643</v>
      </c>
      <c r="E17" s="43" t="s">
        <v>499</v>
      </c>
      <c r="F17" s="90">
        <v>0.005763888888888889</v>
      </c>
    </row>
    <row r="18" spans="1:6" ht="15.75" customHeight="1">
      <c r="A18" s="89">
        <v>13</v>
      </c>
      <c r="B18" s="87" t="str">
        <f t="shared" si="0"/>
        <v>Wiltshire</v>
      </c>
      <c r="C18" s="39" t="s">
        <v>860</v>
      </c>
      <c r="D18" s="52" t="s">
        <v>861</v>
      </c>
      <c r="E18" s="43" t="s">
        <v>22</v>
      </c>
      <c r="F18" s="90">
        <v>0.005775462962962962</v>
      </c>
    </row>
    <row r="19" spans="1:6" ht="15.75" customHeight="1">
      <c r="A19" s="89">
        <v>14</v>
      </c>
      <c r="B19" s="87" t="str">
        <f t="shared" si="0"/>
        <v>Somerset</v>
      </c>
      <c r="C19" s="39" t="s">
        <v>650</v>
      </c>
      <c r="D19" s="38" t="s">
        <v>651</v>
      </c>
      <c r="E19" s="43" t="s">
        <v>499</v>
      </c>
      <c r="F19" s="90">
        <v>0.005914351851851852</v>
      </c>
    </row>
    <row r="20" spans="1:6" ht="15.75" customHeight="1">
      <c r="A20" s="89">
        <v>15</v>
      </c>
      <c r="B20" s="87" t="str">
        <f t="shared" si="0"/>
        <v>Somerset</v>
      </c>
      <c r="C20" s="39" t="s">
        <v>646</v>
      </c>
      <c r="D20" s="38" t="s">
        <v>647</v>
      </c>
      <c r="E20" s="43" t="s">
        <v>499</v>
      </c>
      <c r="F20" s="90">
        <v>0.006076388888888889</v>
      </c>
    </row>
    <row r="21" spans="1:6" ht="15.75" customHeight="1">
      <c r="A21" s="89">
        <v>16</v>
      </c>
      <c r="B21" s="87" t="str">
        <f t="shared" si="0"/>
        <v>Avon</v>
      </c>
      <c r="C21" s="41" t="s">
        <v>449</v>
      </c>
      <c r="D21" s="44" t="s">
        <v>450</v>
      </c>
      <c r="E21" s="42" t="s">
        <v>18</v>
      </c>
      <c r="F21" s="91">
        <v>0.006145833333333333</v>
      </c>
    </row>
    <row r="22" spans="1:6" ht="15.75" customHeight="1">
      <c r="A22" s="89">
        <v>17</v>
      </c>
      <c r="B22" s="87" t="str">
        <f t="shared" si="0"/>
        <v>Wiltshire</v>
      </c>
      <c r="C22" s="39" t="s">
        <v>868</v>
      </c>
      <c r="D22" s="38" t="s">
        <v>869</v>
      </c>
      <c r="E22" s="40" t="s">
        <v>20</v>
      </c>
      <c r="F22" s="90">
        <v>0.006585648148148147</v>
      </c>
    </row>
    <row r="23" spans="1:10" ht="15.75" customHeight="1">
      <c r="A23" s="89">
        <v>18</v>
      </c>
      <c r="B23" s="87" t="str">
        <f t="shared" si="0"/>
        <v>Somerset</v>
      </c>
      <c r="C23" s="39" t="s">
        <v>654</v>
      </c>
      <c r="D23" s="38" t="s">
        <v>655</v>
      </c>
      <c r="E23" s="40" t="s">
        <v>499</v>
      </c>
      <c r="F23" s="92">
        <v>0.0069097222222222225</v>
      </c>
      <c r="J23" s="4"/>
    </row>
    <row r="24" spans="1:6" ht="15.75" customHeight="1">
      <c r="A24" s="89">
        <v>19</v>
      </c>
      <c r="B24" s="87" t="str">
        <f t="shared" si="0"/>
        <v>Wiltshire</v>
      </c>
      <c r="C24" s="39" t="s">
        <v>858</v>
      </c>
      <c r="D24" s="38" t="s">
        <v>859</v>
      </c>
      <c r="E24" s="40" t="s">
        <v>22</v>
      </c>
      <c r="F24" s="92">
        <v>0.007013888888888889</v>
      </c>
    </row>
    <row r="25" spans="1:6" ht="15.75" customHeight="1">
      <c r="A25" s="89">
        <v>20</v>
      </c>
      <c r="B25" s="87" t="str">
        <f t="shared" si="0"/>
        <v>Wiltshire</v>
      </c>
      <c r="C25" s="39" t="s">
        <v>862</v>
      </c>
      <c r="D25" s="38" t="s">
        <v>863</v>
      </c>
      <c r="E25" s="40" t="s">
        <v>18</v>
      </c>
      <c r="F25" s="92">
        <v>0.007129629629629631</v>
      </c>
    </row>
    <row r="26" spans="1:6" ht="15.75" customHeight="1">
      <c r="A26" s="89"/>
      <c r="B26" s="87"/>
      <c r="C26" s="39" t="s">
        <v>435</v>
      </c>
      <c r="D26" s="38" t="s">
        <v>436</v>
      </c>
      <c r="E26" s="40" t="s">
        <v>366</v>
      </c>
      <c r="F26" s="93" t="s">
        <v>945</v>
      </c>
    </row>
    <row r="27" spans="1:6" ht="15.75" customHeight="1">
      <c r="A27" s="89"/>
      <c r="B27" s="87"/>
      <c r="C27" s="39" t="s">
        <v>437</v>
      </c>
      <c r="D27" s="38" t="s">
        <v>438</v>
      </c>
      <c r="E27" s="40" t="s">
        <v>366</v>
      </c>
      <c r="F27" s="93" t="s">
        <v>945</v>
      </c>
    </row>
    <row r="28" spans="1:6" ht="15.75" customHeight="1">
      <c r="A28" s="89"/>
      <c r="B28" s="87"/>
      <c r="C28" s="39" t="s">
        <v>447</v>
      </c>
      <c r="D28" s="38" t="s">
        <v>448</v>
      </c>
      <c r="E28" s="40" t="s">
        <v>18</v>
      </c>
      <c r="F28" s="93" t="s">
        <v>945</v>
      </c>
    </row>
    <row r="29" spans="1:6" ht="15.75" customHeight="1">
      <c r="A29" s="89"/>
      <c r="B29" s="87"/>
      <c r="C29" s="39" t="s">
        <v>652</v>
      </c>
      <c r="D29" s="38" t="s">
        <v>653</v>
      </c>
      <c r="E29" s="40" t="s">
        <v>499</v>
      </c>
      <c r="F29" s="93" t="s">
        <v>945</v>
      </c>
    </row>
    <row r="30" spans="1:6" ht="15.75" customHeight="1">
      <c r="A30" s="89"/>
      <c r="B30" s="40"/>
      <c r="C30" s="39" t="s">
        <v>658</v>
      </c>
      <c r="D30" s="38" t="s">
        <v>659</v>
      </c>
      <c r="E30" s="40" t="s">
        <v>20</v>
      </c>
      <c r="F30" s="93" t="s">
        <v>945</v>
      </c>
    </row>
    <row r="31" spans="1:6" ht="15.75" customHeight="1">
      <c r="A31" s="89"/>
      <c r="B31" s="40"/>
      <c r="C31" s="39" t="s">
        <v>664</v>
      </c>
      <c r="D31" s="38" t="s">
        <v>665</v>
      </c>
      <c r="E31" s="40" t="s">
        <v>64</v>
      </c>
      <c r="F31" s="93" t="s">
        <v>945</v>
      </c>
    </row>
    <row r="32" spans="1:6" ht="15.75" customHeight="1" thickBot="1">
      <c r="A32" s="94"/>
      <c r="B32" s="55"/>
      <c r="C32" s="53" t="s">
        <v>866</v>
      </c>
      <c r="D32" s="54" t="s">
        <v>867</v>
      </c>
      <c r="E32" s="55" t="s">
        <v>20</v>
      </c>
      <c r="F32" s="95" t="s">
        <v>945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13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  <c r="H1" s="5"/>
      <c r="I1" s="5"/>
      <c r="J1" s="5"/>
      <c r="K1" s="5"/>
      <c r="L1" s="5"/>
      <c r="M1" s="5"/>
    </row>
    <row r="3" spans="1:2" ht="12.75">
      <c r="A3" s="2" t="s">
        <v>159</v>
      </c>
      <c r="B3" s="2"/>
    </row>
    <row r="4" ht="13.5" thickBot="1"/>
    <row r="5" spans="1:6" ht="15.75" thickBot="1">
      <c r="A5" s="130" t="s">
        <v>24</v>
      </c>
      <c r="B5" s="130" t="s">
        <v>25</v>
      </c>
      <c r="C5" s="130" t="s">
        <v>10</v>
      </c>
      <c r="D5" s="131" t="s">
        <v>11</v>
      </c>
      <c r="E5" s="130" t="s">
        <v>12</v>
      </c>
      <c r="F5" s="132" t="s">
        <v>13</v>
      </c>
    </row>
    <row r="6" spans="1:7" ht="15">
      <c r="A6" s="126">
        <v>1</v>
      </c>
      <c r="B6" s="115" t="str">
        <f aca="true" t="shared" si="0" ref="B6:B16">IF(C6&lt;"S0","Avon",IF(C6&gt;"W0","Wiltshire","Somerset"))</f>
        <v>Somerset</v>
      </c>
      <c r="C6" s="34" t="s">
        <v>507</v>
      </c>
      <c r="D6" s="34" t="s">
        <v>188</v>
      </c>
      <c r="E6" s="34" t="s">
        <v>366</v>
      </c>
      <c r="F6" s="92">
        <v>0.014121180555555555</v>
      </c>
      <c r="G6" s="4"/>
    </row>
    <row r="7" spans="1:6" ht="15">
      <c r="A7" s="126">
        <v>2</v>
      </c>
      <c r="B7" s="115" t="str">
        <f t="shared" si="0"/>
        <v>Somerset</v>
      </c>
      <c r="C7" s="34" t="s">
        <v>512</v>
      </c>
      <c r="D7" s="34" t="s">
        <v>169</v>
      </c>
      <c r="E7" s="34" t="s">
        <v>474</v>
      </c>
      <c r="F7" s="92">
        <v>0.014206712962962964</v>
      </c>
    </row>
    <row r="8" spans="1:6" ht="15">
      <c r="A8" s="126">
        <v>3</v>
      </c>
      <c r="B8" s="115" t="str">
        <f t="shared" si="0"/>
        <v>Wiltshire</v>
      </c>
      <c r="C8" s="34" t="s">
        <v>758</v>
      </c>
      <c r="D8" s="34" t="s">
        <v>180</v>
      </c>
      <c r="E8" s="34" t="s">
        <v>18</v>
      </c>
      <c r="F8" s="92">
        <v>0.014374189814814815</v>
      </c>
    </row>
    <row r="9" spans="1:6" ht="15">
      <c r="A9" s="126">
        <v>4</v>
      </c>
      <c r="B9" s="115" t="str">
        <f t="shared" si="0"/>
        <v>Somerset</v>
      </c>
      <c r="C9" s="34" t="s">
        <v>506</v>
      </c>
      <c r="D9" s="34" t="s">
        <v>171</v>
      </c>
      <c r="E9" s="34" t="s">
        <v>366</v>
      </c>
      <c r="F9" s="92">
        <v>0.015101157407407405</v>
      </c>
    </row>
    <row r="10" spans="1:6" ht="15">
      <c r="A10" s="126">
        <v>5</v>
      </c>
      <c r="B10" s="115" t="str">
        <f t="shared" si="0"/>
        <v>Wiltshire</v>
      </c>
      <c r="C10" s="34" t="s">
        <v>759</v>
      </c>
      <c r="D10" s="34" t="s">
        <v>183</v>
      </c>
      <c r="E10" s="34" t="s">
        <v>760</v>
      </c>
      <c r="F10" s="92">
        <v>0.015165162037037036</v>
      </c>
    </row>
    <row r="11" spans="1:6" ht="15">
      <c r="A11" s="126">
        <v>6</v>
      </c>
      <c r="B11" s="115" t="str">
        <f t="shared" si="0"/>
        <v>Avon</v>
      </c>
      <c r="C11" s="34" t="s">
        <v>347</v>
      </c>
      <c r="D11" s="34" t="s">
        <v>348</v>
      </c>
      <c r="E11" s="34" t="s">
        <v>59</v>
      </c>
      <c r="F11" s="92">
        <v>0.015771643518518518</v>
      </c>
    </row>
    <row r="12" spans="1:6" ht="15">
      <c r="A12" s="126">
        <v>7</v>
      </c>
      <c r="B12" s="115" t="str">
        <f t="shared" si="0"/>
        <v>Avon</v>
      </c>
      <c r="C12" s="34" t="s">
        <v>342</v>
      </c>
      <c r="D12" s="34" t="s">
        <v>187</v>
      </c>
      <c r="E12" s="34" t="s">
        <v>245</v>
      </c>
      <c r="F12" s="92">
        <v>0.01581851851851852</v>
      </c>
    </row>
    <row r="13" spans="1:6" ht="15">
      <c r="A13" s="126">
        <v>8</v>
      </c>
      <c r="B13" s="115" t="str">
        <f t="shared" si="0"/>
        <v>Avon</v>
      </c>
      <c r="C13" s="34" t="s">
        <v>343</v>
      </c>
      <c r="D13" s="34" t="s">
        <v>344</v>
      </c>
      <c r="E13" s="34" t="s">
        <v>18</v>
      </c>
      <c r="F13" s="92">
        <v>0.016264583333333332</v>
      </c>
    </row>
    <row r="14" spans="1:6" ht="15">
      <c r="A14" s="126">
        <v>9</v>
      </c>
      <c r="B14" s="115" t="str">
        <f t="shared" si="0"/>
        <v>Avon</v>
      </c>
      <c r="C14" s="34" t="s">
        <v>345</v>
      </c>
      <c r="D14" s="34" t="s">
        <v>346</v>
      </c>
      <c r="E14" s="34" t="s">
        <v>59</v>
      </c>
      <c r="F14" s="92">
        <v>0.016927662037037036</v>
      </c>
    </row>
    <row r="15" spans="1:6" ht="15">
      <c r="A15" s="126">
        <v>10</v>
      </c>
      <c r="B15" s="115" t="str">
        <f t="shared" si="0"/>
        <v>Wiltshire</v>
      </c>
      <c r="C15" s="34" t="s">
        <v>757</v>
      </c>
      <c r="D15" s="34" t="s">
        <v>184</v>
      </c>
      <c r="E15" s="34" t="s">
        <v>20</v>
      </c>
      <c r="F15" s="92">
        <v>0.017065509259259256</v>
      </c>
    </row>
    <row r="16" spans="1:6" ht="15">
      <c r="A16" s="126">
        <v>11</v>
      </c>
      <c r="B16" s="115" t="str">
        <f t="shared" si="0"/>
        <v>Somerset</v>
      </c>
      <c r="C16" s="34" t="s">
        <v>513</v>
      </c>
      <c r="D16" s="34" t="s">
        <v>514</v>
      </c>
      <c r="E16" s="34" t="s">
        <v>474</v>
      </c>
      <c r="F16" s="92">
        <v>0.01726377314814815</v>
      </c>
    </row>
    <row r="17" spans="1:6" ht="15">
      <c r="A17" s="126"/>
      <c r="B17" s="115"/>
      <c r="C17" s="34" t="s">
        <v>508</v>
      </c>
      <c r="D17" s="34" t="s">
        <v>509</v>
      </c>
      <c r="E17" s="34" t="s">
        <v>210</v>
      </c>
      <c r="F17" s="93" t="s">
        <v>945</v>
      </c>
    </row>
    <row r="18" spans="1:6" ht="15">
      <c r="A18" s="126"/>
      <c r="B18" s="115"/>
      <c r="C18" s="34" t="s">
        <v>510</v>
      </c>
      <c r="D18" s="34" t="s">
        <v>511</v>
      </c>
      <c r="E18" s="34" t="s">
        <v>474</v>
      </c>
      <c r="F18" s="93" t="s">
        <v>945</v>
      </c>
    </row>
    <row r="19" spans="1:6" ht="15">
      <c r="A19" s="126"/>
      <c r="B19" s="115"/>
      <c r="C19" s="34" t="s">
        <v>515</v>
      </c>
      <c r="D19" s="34" t="s">
        <v>174</v>
      </c>
      <c r="E19" s="34" t="s">
        <v>64</v>
      </c>
      <c r="F19" s="93" t="s">
        <v>945</v>
      </c>
    </row>
    <row r="20" spans="1:6" ht="15.75" thickBot="1">
      <c r="A20" s="127"/>
      <c r="B20" s="128"/>
      <c r="C20" s="56" t="s">
        <v>516</v>
      </c>
      <c r="D20" s="56" t="s">
        <v>175</v>
      </c>
      <c r="E20" s="56" t="s">
        <v>64</v>
      </c>
      <c r="F20" s="95" t="s">
        <v>945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B1">
      <selection activeCell="E63" sqref="E63"/>
    </sheetView>
  </sheetViews>
  <sheetFormatPr defaultColWidth="9.140625" defaultRowHeight="12.75"/>
  <cols>
    <col min="1" max="3" width="10.7109375" style="0" customWidth="1"/>
    <col min="4" max="5" width="32.7109375" style="0" customWidth="1"/>
    <col min="6" max="6" width="13.7109375" style="0" customWidth="1"/>
    <col min="7" max="7" width="10.7109375" style="0" customWidth="1"/>
  </cols>
  <sheetData>
    <row r="1" spans="1:14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157"/>
      <c r="H1" s="5"/>
      <c r="I1" s="5"/>
      <c r="J1" s="5"/>
      <c r="K1" s="5"/>
      <c r="L1" s="5"/>
      <c r="M1" s="5"/>
      <c r="N1" s="5"/>
    </row>
    <row r="3" spans="1:2" ht="12.75">
      <c r="A3" s="2" t="s">
        <v>57</v>
      </c>
      <c r="B3" s="2"/>
    </row>
    <row r="4" ht="13.5" thickBot="1"/>
    <row r="5" spans="1:8" ht="15.75" thickBot="1">
      <c r="A5" s="130" t="s">
        <v>24</v>
      </c>
      <c r="B5" s="130" t="s">
        <v>25</v>
      </c>
      <c r="C5" s="130" t="s">
        <v>10</v>
      </c>
      <c r="D5" s="131" t="s">
        <v>11</v>
      </c>
      <c r="E5" s="130" t="s">
        <v>12</v>
      </c>
      <c r="F5" s="133" t="s">
        <v>968</v>
      </c>
      <c r="G5" s="134" t="s">
        <v>13</v>
      </c>
      <c r="H5" s="3"/>
    </row>
    <row r="6" spans="1:7" ht="15">
      <c r="A6" s="126">
        <v>1</v>
      </c>
      <c r="B6" s="115" t="str">
        <f aca="true" t="shared" si="0" ref="B6:B34">IF(C6&lt;"S0","Avon",IF(C6&gt;"W0","Wiltshire","Somerset"))</f>
        <v>Avon</v>
      </c>
      <c r="C6" s="34" t="s">
        <v>259</v>
      </c>
      <c r="D6" s="34" t="s">
        <v>260</v>
      </c>
      <c r="E6" s="34" t="s">
        <v>18</v>
      </c>
      <c r="F6" s="48" t="s">
        <v>257</v>
      </c>
      <c r="G6" s="92">
        <v>0.016574074074074074</v>
      </c>
    </row>
    <row r="7" spans="1:7" ht="15">
      <c r="A7" s="126">
        <v>2</v>
      </c>
      <c r="B7" s="115" t="str">
        <f t="shared" si="0"/>
        <v>Avon</v>
      </c>
      <c r="C7" s="34" t="s">
        <v>264</v>
      </c>
      <c r="D7" s="34" t="s">
        <v>265</v>
      </c>
      <c r="E7" s="34" t="s">
        <v>18</v>
      </c>
      <c r="F7" s="48" t="s">
        <v>7</v>
      </c>
      <c r="G7" s="92">
        <v>0.01744212962962963</v>
      </c>
    </row>
    <row r="8" spans="1:7" ht="15">
      <c r="A8" s="126">
        <v>3</v>
      </c>
      <c r="B8" s="115" t="str">
        <f t="shared" si="0"/>
        <v>Avon</v>
      </c>
      <c r="C8" s="34" t="s">
        <v>261</v>
      </c>
      <c r="D8" s="34" t="s">
        <v>262</v>
      </c>
      <c r="E8" s="34" t="s">
        <v>18</v>
      </c>
      <c r="F8" s="48" t="s">
        <v>7</v>
      </c>
      <c r="G8" s="92">
        <v>0.017499999999999998</v>
      </c>
    </row>
    <row r="9" spans="1:7" ht="15">
      <c r="A9" s="126">
        <v>4</v>
      </c>
      <c r="B9" s="115" t="str">
        <f t="shared" si="0"/>
        <v>Avon</v>
      </c>
      <c r="C9" s="34" t="s">
        <v>252</v>
      </c>
      <c r="D9" s="34" t="s">
        <v>253</v>
      </c>
      <c r="E9" s="34" t="s">
        <v>245</v>
      </c>
      <c r="F9" s="48" t="s">
        <v>7</v>
      </c>
      <c r="G9" s="92">
        <v>0.01767361111111111</v>
      </c>
    </row>
    <row r="10" spans="1:7" ht="15">
      <c r="A10" s="126">
        <v>5</v>
      </c>
      <c r="B10" s="115" t="str">
        <f t="shared" si="0"/>
        <v>Wiltshire</v>
      </c>
      <c r="C10" s="34" t="s">
        <v>684</v>
      </c>
      <c r="D10" s="34" t="s">
        <v>685</v>
      </c>
      <c r="E10" s="34" t="s">
        <v>19</v>
      </c>
      <c r="F10" s="48" t="s">
        <v>7</v>
      </c>
      <c r="G10" s="92">
        <v>0.017708333333333333</v>
      </c>
    </row>
    <row r="11" spans="1:7" ht="15">
      <c r="A11" s="126">
        <v>6</v>
      </c>
      <c r="B11" s="115" t="str">
        <f t="shared" si="0"/>
        <v>Avon</v>
      </c>
      <c r="C11" s="34" t="s">
        <v>277</v>
      </c>
      <c r="D11" s="34" t="s">
        <v>278</v>
      </c>
      <c r="E11" s="34" t="s">
        <v>59</v>
      </c>
      <c r="F11" s="48" t="s">
        <v>257</v>
      </c>
      <c r="G11" s="92">
        <v>0.01792824074074074</v>
      </c>
    </row>
    <row r="12" spans="1:7" ht="15">
      <c r="A12" s="126">
        <v>7</v>
      </c>
      <c r="B12" s="115" t="str">
        <f t="shared" si="0"/>
        <v>Avon</v>
      </c>
      <c r="C12" s="34" t="s">
        <v>275</v>
      </c>
      <c r="D12" s="34" t="s">
        <v>276</v>
      </c>
      <c r="E12" s="34" t="s">
        <v>59</v>
      </c>
      <c r="F12" s="48" t="s">
        <v>257</v>
      </c>
      <c r="G12" s="92">
        <v>0.018217592592592594</v>
      </c>
    </row>
    <row r="13" spans="1:7" ht="15">
      <c r="A13" s="126">
        <v>8</v>
      </c>
      <c r="B13" s="115" t="str">
        <f t="shared" si="0"/>
        <v>Wiltshire</v>
      </c>
      <c r="C13" s="34" t="s">
        <v>686</v>
      </c>
      <c r="D13" s="34" t="s">
        <v>201</v>
      </c>
      <c r="E13" s="34" t="s">
        <v>22</v>
      </c>
      <c r="F13" s="48" t="s">
        <v>229</v>
      </c>
      <c r="G13" s="92">
        <v>0.018425925925925925</v>
      </c>
    </row>
    <row r="14" spans="1:7" ht="15">
      <c r="A14" s="126">
        <v>9</v>
      </c>
      <c r="B14" s="115" t="str">
        <f t="shared" si="0"/>
        <v>Avon</v>
      </c>
      <c r="C14" s="34" t="s">
        <v>248</v>
      </c>
      <c r="D14" s="34" t="s">
        <v>249</v>
      </c>
      <c r="E14" s="34" t="s">
        <v>245</v>
      </c>
      <c r="F14" s="48" t="s">
        <v>7</v>
      </c>
      <c r="G14" s="92">
        <v>0.01851851851851852</v>
      </c>
    </row>
    <row r="15" spans="1:7" ht="15">
      <c r="A15" s="126">
        <v>10</v>
      </c>
      <c r="B15" s="115" t="str">
        <f t="shared" si="0"/>
        <v>Somerset</v>
      </c>
      <c r="C15" s="34" t="s">
        <v>459</v>
      </c>
      <c r="D15" s="34" t="s">
        <v>186</v>
      </c>
      <c r="E15" s="34" t="s">
        <v>460</v>
      </c>
      <c r="F15" s="48" t="s">
        <v>7</v>
      </c>
      <c r="G15" s="92">
        <v>0.019050925925925926</v>
      </c>
    </row>
    <row r="16" spans="1:7" ht="15">
      <c r="A16" s="126">
        <v>11</v>
      </c>
      <c r="B16" s="115" t="str">
        <f t="shared" si="0"/>
        <v>Somerset</v>
      </c>
      <c r="C16" s="34" t="s">
        <v>464</v>
      </c>
      <c r="D16" s="34" t="s">
        <v>465</v>
      </c>
      <c r="E16" s="34" t="s">
        <v>64</v>
      </c>
      <c r="F16" s="48" t="s">
        <v>229</v>
      </c>
      <c r="G16" s="92">
        <v>0.01923611111111111</v>
      </c>
    </row>
    <row r="17" spans="1:7" ht="15">
      <c r="A17" s="126">
        <v>12</v>
      </c>
      <c r="B17" s="115" t="str">
        <f t="shared" si="0"/>
        <v>Avon</v>
      </c>
      <c r="C17" s="34" t="s">
        <v>282</v>
      </c>
      <c r="D17" s="34" t="s">
        <v>193</v>
      </c>
      <c r="E17" s="34" t="s">
        <v>59</v>
      </c>
      <c r="F17" s="48" t="s">
        <v>257</v>
      </c>
      <c r="G17" s="92">
        <v>0.019305555555555555</v>
      </c>
    </row>
    <row r="18" spans="1:7" ht="15">
      <c r="A18" s="126">
        <v>13</v>
      </c>
      <c r="B18" s="115" t="str">
        <f t="shared" si="0"/>
        <v>Wiltshire</v>
      </c>
      <c r="C18" s="34" t="s">
        <v>689</v>
      </c>
      <c r="D18" s="34" t="s">
        <v>690</v>
      </c>
      <c r="E18" s="34" t="s">
        <v>21</v>
      </c>
      <c r="F18" s="48" t="s">
        <v>233</v>
      </c>
      <c r="G18" s="92">
        <v>0.019594907407407405</v>
      </c>
    </row>
    <row r="19" spans="1:7" ht="15">
      <c r="A19" s="126">
        <v>14</v>
      </c>
      <c r="B19" s="115" t="str">
        <f t="shared" si="0"/>
        <v>Avon</v>
      </c>
      <c r="C19" s="34" t="s">
        <v>250</v>
      </c>
      <c r="D19" s="34" t="s">
        <v>251</v>
      </c>
      <c r="E19" s="34" t="s">
        <v>245</v>
      </c>
      <c r="F19" s="48" t="s">
        <v>230</v>
      </c>
      <c r="G19" s="92">
        <v>0.01982638888888889</v>
      </c>
    </row>
    <row r="20" spans="1:7" ht="15">
      <c r="A20" s="126">
        <v>15</v>
      </c>
      <c r="B20" s="115" t="str">
        <f t="shared" si="0"/>
        <v>Wiltshire</v>
      </c>
      <c r="C20" s="34" t="s">
        <v>687</v>
      </c>
      <c r="D20" s="34" t="s">
        <v>688</v>
      </c>
      <c r="E20" s="34" t="s">
        <v>21</v>
      </c>
      <c r="F20" s="48" t="s">
        <v>7</v>
      </c>
      <c r="G20" s="92">
        <v>0.01996527777777778</v>
      </c>
    </row>
    <row r="21" spans="1:7" ht="15">
      <c r="A21" s="126">
        <v>16</v>
      </c>
      <c r="B21" s="115" t="str">
        <f t="shared" si="0"/>
        <v>Avon</v>
      </c>
      <c r="C21" s="34" t="s">
        <v>254</v>
      </c>
      <c r="D21" s="34" t="s">
        <v>196</v>
      </c>
      <c r="E21" s="34" t="s">
        <v>197</v>
      </c>
      <c r="F21" s="48" t="s">
        <v>233</v>
      </c>
      <c r="G21" s="92">
        <v>0.019976851851851853</v>
      </c>
    </row>
    <row r="22" spans="1:7" ht="15">
      <c r="A22" s="126">
        <v>17</v>
      </c>
      <c r="B22" s="115" t="str">
        <f t="shared" si="0"/>
        <v>Avon</v>
      </c>
      <c r="C22" s="34" t="s">
        <v>246</v>
      </c>
      <c r="D22" s="34" t="s">
        <v>247</v>
      </c>
      <c r="E22" s="34" t="s">
        <v>245</v>
      </c>
      <c r="F22" s="48" t="s">
        <v>230</v>
      </c>
      <c r="G22" s="92">
        <v>0.02008101851851852</v>
      </c>
    </row>
    <row r="23" spans="1:7" ht="15">
      <c r="A23" s="126">
        <v>18</v>
      </c>
      <c r="B23" s="115" t="str">
        <f t="shared" si="0"/>
        <v>Avon</v>
      </c>
      <c r="C23" s="34" t="s">
        <v>243</v>
      </c>
      <c r="D23" s="34" t="s">
        <v>244</v>
      </c>
      <c r="E23" s="34" t="s">
        <v>245</v>
      </c>
      <c r="F23" s="48" t="s">
        <v>229</v>
      </c>
      <c r="G23" s="92">
        <v>0.020092592592592592</v>
      </c>
    </row>
    <row r="24" spans="1:7" ht="15">
      <c r="A24" s="126">
        <v>19</v>
      </c>
      <c r="B24" s="115" t="str">
        <f t="shared" si="0"/>
        <v>Wiltshire</v>
      </c>
      <c r="C24" s="34" t="s">
        <v>694</v>
      </c>
      <c r="D24" s="34" t="s">
        <v>695</v>
      </c>
      <c r="E24" s="34" t="s">
        <v>21</v>
      </c>
      <c r="F24" s="48" t="s">
        <v>7</v>
      </c>
      <c r="G24" s="92">
        <v>0.02045138888888889</v>
      </c>
    </row>
    <row r="25" spans="1:7" ht="15">
      <c r="A25" s="126">
        <v>20</v>
      </c>
      <c r="B25" s="115" t="str">
        <f t="shared" si="0"/>
        <v>Avon</v>
      </c>
      <c r="C25" s="34" t="s">
        <v>280</v>
      </c>
      <c r="D25" s="34" t="s">
        <v>281</v>
      </c>
      <c r="E25" s="34" t="s">
        <v>59</v>
      </c>
      <c r="F25" s="48" t="s">
        <v>257</v>
      </c>
      <c r="G25" s="92">
        <v>0.02113425925925926</v>
      </c>
    </row>
    <row r="26" spans="1:7" ht="15">
      <c r="A26" s="126">
        <v>21</v>
      </c>
      <c r="B26" s="115" t="str">
        <f t="shared" si="0"/>
        <v>Avon</v>
      </c>
      <c r="C26" s="34" t="s">
        <v>269</v>
      </c>
      <c r="D26" s="34" t="s">
        <v>270</v>
      </c>
      <c r="E26" s="34" t="s">
        <v>59</v>
      </c>
      <c r="F26" s="48" t="s">
        <v>271</v>
      </c>
      <c r="G26" s="92">
        <v>0.02292824074074074</v>
      </c>
    </row>
    <row r="27" spans="1:7" ht="15">
      <c r="A27" s="126">
        <v>22</v>
      </c>
      <c r="B27" s="115" t="str">
        <f t="shared" si="0"/>
        <v>Wiltshire</v>
      </c>
      <c r="C27" s="34" t="s">
        <v>698</v>
      </c>
      <c r="D27" s="34" t="s">
        <v>699</v>
      </c>
      <c r="E27" s="34" t="s">
        <v>21</v>
      </c>
      <c r="F27" s="48" t="s">
        <v>234</v>
      </c>
      <c r="G27" s="92">
        <v>0.023206018518518515</v>
      </c>
    </row>
    <row r="28" spans="1:7" ht="15">
      <c r="A28" s="126">
        <v>23</v>
      </c>
      <c r="B28" s="115" t="str">
        <f t="shared" si="0"/>
        <v>Wiltshire</v>
      </c>
      <c r="C28" s="34" t="s">
        <v>691</v>
      </c>
      <c r="D28" s="34" t="s">
        <v>200</v>
      </c>
      <c r="E28" s="34" t="s">
        <v>21</v>
      </c>
      <c r="F28" s="48" t="s">
        <v>235</v>
      </c>
      <c r="G28" s="92">
        <v>0.02377314814814815</v>
      </c>
    </row>
    <row r="29" spans="1:7" ht="15">
      <c r="A29" s="126">
        <v>24</v>
      </c>
      <c r="B29" s="115" t="str">
        <f t="shared" si="0"/>
        <v>Avon</v>
      </c>
      <c r="C29" s="34" t="s">
        <v>274</v>
      </c>
      <c r="D29" s="34" t="s">
        <v>192</v>
      </c>
      <c r="E29" s="34" t="s">
        <v>59</v>
      </c>
      <c r="F29" s="48" t="s">
        <v>237</v>
      </c>
      <c r="G29" s="92">
        <v>0.02497685185185185</v>
      </c>
    </row>
    <row r="30" spans="1:7" ht="15">
      <c r="A30" s="126">
        <v>25</v>
      </c>
      <c r="B30" s="115" t="str">
        <f t="shared" si="0"/>
        <v>Wiltshire</v>
      </c>
      <c r="C30" s="34" t="s">
        <v>696</v>
      </c>
      <c r="D30" s="37" t="s">
        <v>697</v>
      </c>
      <c r="E30" s="34" t="s">
        <v>21</v>
      </c>
      <c r="F30" s="48" t="s">
        <v>7</v>
      </c>
      <c r="G30" s="92">
        <v>0.025474537037037035</v>
      </c>
    </row>
    <row r="31" spans="1:7" ht="15">
      <c r="A31" s="126">
        <v>26</v>
      </c>
      <c r="B31" s="115" t="str">
        <f t="shared" si="0"/>
        <v>Avon</v>
      </c>
      <c r="C31" s="34" t="s">
        <v>255</v>
      </c>
      <c r="D31" s="34" t="s">
        <v>256</v>
      </c>
      <c r="E31" s="34" t="s">
        <v>197</v>
      </c>
      <c r="F31" s="48" t="s">
        <v>257</v>
      </c>
      <c r="G31" s="92">
        <v>0.02579861111111111</v>
      </c>
    </row>
    <row r="32" spans="1:7" ht="15">
      <c r="A32" s="126">
        <v>27</v>
      </c>
      <c r="B32" s="115" t="str">
        <f t="shared" si="0"/>
        <v>Somerset</v>
      </c>
      <c r="C32" s="34" t="s">
        <v>461</v>
      </c>
      <c r="D32" s="34" t="s">
        <v>462</v>
      </c>
      <c r="E32" s="34" t="s">
        <v>64</v>
      </c>
      <c r="F32" s="48" t="s">
        <v>229</v>
      </c>
      <c r="G32" s="92">
        <v>0.028611111111111115</v>
      </c>
    </row>
    <row r="33" spans="1:7" ht="15">
      <c r="A33" s="126">
        <v>28</v>
      </c>
      <c r="B33" s="115" t="str">
        <f t="shared" si="0"/>
        <v>Avon</v>
      </c>
      <c r="C33" s="34" t="s">
        <v>263</v>
      </c>
      <c r="D33" s="34" t="s">
        <v>194</v>
      </c>
      <c r="E33" s="34" t="s">
        <v>18</v>
      </c>
      <c r="F33" s="48" t="s">
        <v>231</v>
      </c>
      <c r="G33" s="92">
        <v>0.028807870370370373</v>
      </c>
    </row>
    <row r="34" spans="1:7" ht="15">
      <c r="A34" s="126">
        <v>29</v>
      </c>
      <c r="B34" s="115" t="str">
        <f t="shared" si="0"/>
        <v>Avon</v>
      </c>
      <c r="C34" s="34" t="s">
        <v>266</v>
      </c>
      <c r="D34" s="34" t="s">
        <v>190</v>
      </c>
      <c r="E34" s="34" t="s">
        <v>59</v>
      </c>
      <c r="F34" s="48" t="s">
        <v>237</v>
      </c>
      <c r="G34" s="92">
        <v>0.03009259259259259</v>
      </c>
    </row>
    <row r="35" spans="1:7" ht="15">
      <c r="A35" s="126"/>
      <c r="B35" s="115"/>
      <c r="C35" s="34" t="s">
        <v>258</v>
      </c>
      <c r="D35" s="34" t="s">
        <v>195</v>
      </c>
      <c r="E35" s="34" t="s">
        <v>18</v>
      </c>
      <c r="F35" s="48" t="s">
        <v>229</v>
      </c>
      <c r="G35" s="135" t="s">
        <v>945</v>
      </c>
    </row>
    <row r="36" spans="1:7" ht="15">
      <c r="A36" s="126"/>
      <c r="B36" s="115"/>
      <c r="C36" s="34" t="s">
        <v>267</v>
      </c>
      <c r="D36" s="34" t="s">
        <v>268</v>
      </c>
      <c r="E36" s="34" t="s">
        <v>59</v>
      </c>
      <c r="F36" s="48" t="s">
        <v>257</v>
      </c>
      <c r="G36" s="135" t="s">
        <v>945</v>
      </c>
    </row>
    <row r="37" spans="1:7" ht="15">
      <c r="A37" s="126"/>
      <c r="B37" s="115"/>
      <c r="C37" s="34" t="s">
        <v>272</v>
      </c>
      <c r="D37" s="34" t="s">
        <v>273</v>
      </c>
      <c r="E37" s="34" t="s">
        <v>59</v>
      </c>
      <c r="F37" s="48" t="s">
        <v>257</v>
      </c>
      <c r="G37" s="135" t="s">
        <v>945</v>
      </c>
    </row>
    <row r="38" spans="1:7" ht="15">
      <c r="A38" s="126"/>
      <c r="B38" s="115"/>
      <c r="C38" s="34" t="s">
        <v>279</v>
      </c>
      <c r="D38" s="34" t="s">
        <v>191</v>
      </c>
      <c r="E38" s="34" t="s">
        <v>59</v>
      </c>
      <c r="F38" s="48" t="s">
        <v>257</v>
      </c>
      <c r="G38" s="135" t="s">
        <v>945</v>
      </c>
    </row>
    <row r="39" spans="1:7" ht="15">
      <c r="A39" s="126"/>
      <c r="B39" s="115"/>
      <c r="C39" s="34" t="s">
        <v>463</v>
      </c>
      <c r="D39" s="34" t="s">
        <v>198</v>
      </c>
      <c r="E39" s="34" t="s">
        <v>64</v>
      </c>
      <c r="F39" s="48" t="s">
        <v>7</v>
      </c>
      <c r="G39" s="135" t="s">
        <v>945</v>
      </c>
    </row>
    <row r="40" spans="1:7" ht="15">
      <c r="A40" s="126"/>
      <c r="B40" s="115"/>
      <c r="C40" s="34" t="s">
        <v>466</v>
      </c>
      <c r="D40" s="57" t="s">
        <v>199</v>
      </c>
      <c r="E40" s="34" t="s">
        <v>64</v>
      </c>
      <c r="F40" s="48" t="s">
        <v>232</v>
      </c>
      <c r="G40" s="135" t="s">
        <v>945</v>
      </c>
    </row>
    <row r="41" spans="1:7" ht="15.75" thickBot="1">
      <c r="A41" s="127"/>
      <c r="B41" s="128"/>
      <c r="C41" s="56" t="s">
        <v>692</v>
      </c>
      <c r="D41" s="56" t="s">
        <v>693</v>
      </c>
      <c r="E41" s="56" t="s">
        <v>21</v>
      </c>
      <c r="F41" s="136" t="s">
        <v>7</v>
      </c>
      <c r="G41" s="137" t="s">
        <v>945</v>
      </c>
    </row>
    <row r="45" ht="12.75">
      <c r="D45" s="153" t="s">
        <v>971</v>
      </c>
    </row>
    <row r="47" ht="12.75">
      <c r="D47" s="153" t="s">
        <v>978</v>
      </c>
    </row>
    <row r="48" spans="4:5" ht="15">
      <c r="D48" s="59" t="s">
        <v>260</v>
      </c>
      <c r="E48">
        <v>1</v>
      </c>
    </row>
    <row r="49" spans="4:5" ht="15">
      <c r="D49" s="59" t="s">
        <v>265</v>
      </c>
      <c r="E49">
        <v>2</v>
      </c>
    </row>
    <row r="50" spans="4:5" ht="15">
      <c r="D50" s="59" t="s">
        <v>262</v>
      </c>
      <c r="E50">
        <v>3</v>
      </c>
    </row>
    <row r="51" spans="4:5" ht="15">
      <c r="D51" s="59" t="s">
        <v>194</v>
      </c>
      <c r="E51">
        <v>28</v>
      </c>
    </row>
    <row r="52" ht="12.75">
      <c r="E52" s="153">
        <f>SUM(E48:E51)</f>
        <v>34</v>
      </c>
    </row>
    <row r="54" ht="12.75">
      <c r="D54" s="153" t="s">
        <v>979</v>
      </c>
    </row>
    <row r="55" spans="4:5" ht="15">
      <c r="D55" s="59" t="s">
        <v>253</v>
      </c>
      <c r="E55">
        <v>4</v>
      </c>
    </row>
    <row r="56" spans="4:5" ht="15">
      <c r="D56" s="59" t="s">
        <v>249</v>
      </c>
      <c r="E56">
        <v>9</v>
      </c>
    </row>
    <row r="57" spans="4:5" ht="15">
      <c r="D57" s="59" t="s">
        <v>251</v>
      </c>
      <c r="E57">
        <v>14</v>
      </c>
    </row>
    <row r="58" spans="4:5" ht="15">
      <c r="D58" s="59" t="s">
        <v>247</v>
      </c>
      <c r="E58">
        <v>17</v>
      </c>
    </row>
    <row r="59" ht="12.75">
      <c r="E59" s="153">
        <f>SUM(E55:E58)</f>
        <v>44</v>
      </c>
    </row>
    <row r="61" ht="12.75">
      <c r="D61" s="153" t="s">
        <v>980</v>
      </c>
    </row>
    <row r="62" spans="4:5" ht="15">
      <c r="D62" s="59" t="s">
        <v>278</v>
      </c>
      <c r="E62">
        <v>6</v>
      </c>
    </row>
    <row r="63" spans="4:5" ht="15">
      <c r="D63" s="59" t="s">
        <v>276</v>
      </c>
      <c r="E63">
        <v>7</v>
      </c>
    </row>
    <row r="64" spans="4:5" ht="15">
      <c r="D64" s="59" t="s">
        <v>193</v>
      </c>
      <c r="E64">
        <v>12</v>
      </c>
    </row>
    <row r="65" spans="4:5" ht="15">
      <c r="D65" s="59" t="s">
        <v>281</v>
      </c>
      <c r="E65">
        <v>20</v>
      </c>
    </row>
    <row r="66" ht="12.75">
      <c r="E66" s="153">
        <f>SUM(E62:E65)</f>
        <v>45</v>
      </c>
    </row>
    <row r="68" ht="12.75">
      <c r="D68" s="153" t="s">
        <v>981</v>
      </c>
    </row>
    <row r="69" spans="4:5" ht="15">
      <c r="D69" s="59" t="s">
        <v>690</v>
      </c>
      <c r="E69">
        <v>13</v>
      </c>
    </row>
    <row r="70" spans="4:5" ht="15">
      <c r="D70" s="59" t="s">
        <v>688</v>
      </c>
      <c r="E70">
        <v>15</v>
      </c>
    </row>
    <row r="71" spans="4:5" ht="15">
      <c r="D71" s="59" t="s">
        <v>695</v>
      </c>
      <c r="E71">
        <v>19</v>
      </c>
    </row>
    <row r="72" spans="4:5" ht="15">
      <c r="D72" s="59" t="s">
        <v>699</v>
      </c>
      <c r="E72">
        <v>22</v>
      </c>
    </row>
    <row r="73" ht="12.75">
      <c r="E73" s="153">
        <f>SUM(E69:E72)</f>
        <v>69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zoomScalePageLayoutView="0" workbookViewId="0" topLeftCell="A1">
      <selection activeCell="I113" sqref="I113"/>
    </sheetView>
  </sheetViews>
  <sheetFormatPr defaultColWidth="9.140625" defaultRowHeight="12.75"/>
  <cols>
    <col min="1" max="3" width="10.7109375" style="0" customWidth="1"/>
    <col min="4" max="5" width="32.7109375" style="0" customWidth="1"/>
    <col min="6" max="6" width="13.7109375" style="0" customWidth="1"/>
    <col min="7" max="7" width="10.7109375" style="0" customWidth="1"/>
  </cols>
  <sheetData>
    <row r="1" spans="1:16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157"/>
      <c r="H1" s="5"/>
      <c r="I1" s="5"/>
      <c r="J1" s="5"/>
      <c r="K1" s="5"/>
      <c r="L1" s="5"/>
      <c r="M1" s="5"/>
      <c r="N1" s="5"/>
      <c r="O1" s="5"/>
      <c r="P1" s="5"/>
    </row>
    <row r="3" spans="1:2" ht="12.75">
      <c r="A3" s="2" t="s">
        <v>969</v>
      </c>
      <c r="B3" s="2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5.75" thickBot="1">
      <c r="A5" s="131" t="s">
        <v>24</v>
      </c>
      <c r="B5" s="131" t="s">
        <v>25</v>
      </c>
      <c r="C5" s="131" t="s">
        <v>10</v>
      </c>
      <c r="D5" s="131" t="s">
        <v>11</v>
      </c>
      <c r="E5" s="131" t="s">
        <v>12</v>
      </c>
      <c r="F5" s="138" t="s">
        <v>968</v>
      </c>
      <c r="G5" s="139" t="s">
        <v>13</v>
      </c>
    </row>
    <row r="6" spans="1:7" ht="15">
      <c r="A6" s="126">
        <v>1</v>
      </c>
      <c r="B6" s="115" t="s">
        <v>960</v>
      </c>
      <c r="C6" s="35">
        <v>208</v>
      </c>
      <c r="D6" s="34" t="s">
        <v>961</v>
      </c>
      <c r="E6" s="34" t="s">
        <v>962</v>
      </c>
      <c r="F6" s="48" t="s">
        <v>8</v>
      </c>
      <c r="G6" s="92">
        <v>0.022443634259259257</v>
      </c>
    </row>
    <row r="7" spans="1:7" ht="15">
      <c r="A7" s="126">
        <v>2</v>
      </c>
      <c r="B7" s="115" t="str">
        <f aca="true" t="shared" si="0" ref="B7:B38">IF(C7&lt;"S0","Avon",IF(C7&gt;"W0","Wiltshire","Somerset"))</f>
        <v>Somerset</v>
      </c>
      <c r="C7" s="34" t="s">
        <v>468</v>
      </c>
      <c r="D7" s="34" t="s">
        <v>189</v>
      </c>
      <c r="E7" s="34" t="s">
        <v>366</v>
      </c>
      <c r="F7" s="48" t="s">
        <v>8</v>
      </c>
      <c r="G7" s="92">
        <v>0.022900810185185184</v>
      </c>
    </row>
    <row r="8" spans="1:7" ht="15">
      <c r="A8" s="126">
        <v>3</v>
      </c>
      <c r="B8" s="115" t="str">
        <f t="shared" si="0"/>
        <v>Avon</v>
      </c>
      <c r="C8" s="35" t="s">
        <v>907</v>
      </c>
      <c r="D8" s="34" t="s">
        <v>908</v>
      </c>
      <c r="E8" s="34" t="s">
        <v>909</v>
      </c>
      <c r="F8" s="48" t="s">
        <v>14</v>
      </c>
      <c r="G8" s="92">
        <v>0.023080324074074076</v>
      </c>
    </row>
    <row r="9" spans="1:7" ht="15">
      <c r="A9" s="126">
        <v>4</v>
      </c>
      <c r="B9" s="115" t="str">
        <f t="shared" si="0"/>
        <v>Wiltshire</v>
      </c>
      <c r="C9" s="34" t="s">
        <v>725</v>
      </c>
      <c r="D9" s="34" t="s">
        <v>223</v>
      </c>
      <c r="E9" s="34" t="s">
        <v>366</v>
      </c>
      <c r="F9" s="48" t="s">
        <v>8</v>
      </c>
      <c r="G9" s="92">
        <v>0.023642476851851852</v>
      </c>
    </row>
    <row r="10" spans="1:7" ht="15">
      <c r="A10" s="126">
        <v>5</v>
      </c>
      <c r="B10" s="115" t="str">
        <f t="shared" si="0"/>
        <v>Avon</v>
      </c>
      <c r="C10" s="35" t="s">
        <v>314</v>
      </c>
      <c r="D10" s="34" t="s">
        <v>315</v>
      </c>
      <c r="E10" s="34" t="s">
        <v>59</v>
      </c>
      <c r="F10" s="48" t="s">
        <v>8</v>
      </c>
      <c r="G10" s="92">
        <v>0.02381539351851852</v>
      </c>
    </row>
    <row r="11" spans="1:7" ht="15">
      <c r="A11" s="126">
        <v>6</v>
      </c>
      <c r="B11" s="115" t="str">
        <f t="shared" si="0"/>
        <v>Avon</v>
      </c>
      <c r="C11" s="35" t="s">
        <v>313</v>
      </c>
      <c r="D11" s="34" t="s">
        <v>202</v>
      </c>
      <c r="E11" s="34" t="s">
        <v>59</v>
      </c>
      <c r="F11" s="48" t="s">
        <v>8</v>
      </c>
      <c r="G11" s="92">
        <v>0.02395555555555556</v>
      </c>
    </row>
    <row r="12" spans="1:7" ht="15">
      <c r="A12" s="126">
        <v>7</v>
      </c>
      <c r="B12" s="115" t="str">
        <f t="shared" si="0"/>
        <v>Somerset</v>
      </c>
      <c r="C12" s="34" t="s">
        <v>481</v>
      </c>
      <c r="D12" s="34" t="s">
        <v>216</v>
      </c>
      <c r="E12" s="34" t="s">
        <v>64</v>
      </c>
      <c r="F12" s="48" t="s">
        <v>8</v>
      </c>
      <c r="G12" s="92">
        <v>0.02406689814814815</v>
      </c>
    </row>
    <row r="13" spans="1:7" ht="15">
      <c r="A13" s="126">
        <v>8</v>
      </c>
      <c r="B13" s="115" t="str">
        <f t="shared" si="0"/>
        <v>Wiltshire</v>
      </c>
      <c r="C13" s="34" t="s">
        <v>716</v>
      </c>
      <c r="D13" s="34" t="s">
        <v>226</v>
      </c>
      <c r="E13" s="34" t="s">
        <v>21</v>
      </c>
      <c r="F13" s="48" t="s">
        <v>8</v>
      </c>
      <c r="G13" s="92">
        <v>0.02417152777777778</v>
      </c>
    </row>
    <row r="14" spans="1:7" ht="15">
      <c r="A14" s="126">
        <v>9</v>
      </c>
      <c r="B14" s="115" t="str">
        <f t="shared" si="0"/>
        <v>Avon</v>
      </c>
      <c r="C14" s="35" t="s">
        <v>316</v>
      </c>
      <c r="D14" s="37" t="s">
        <v>317</v>
      </c>
      <c r="E14" s="34" t="s">
        <v>59</v>
      </c>
      <c r="F14" s="48" t="s">
        <v>8</v>
      </c>
      <c r="G14" s="92">
        <v>0.024412847222222225</v>
      </c>
    </row>
    <row r="15" spans="1:7" ht="15">
      <c r="A15" s="126">
        <v>10</v>
      </c>
      <c r="B15" s="115" t="str">
        <f t="shared" si="0"/>
        <v>Avon</v>
      </c>
      <c r="C15" s="34" t="s">
        <v>958</v>
      </c>
      <c r="D15" s="34" t="s">
        <v>959</v>
      </c>
      <c r="E15" s="34" t="s">
        <v>18</v>
      </c>
      <c r="F15" s="48" t="s">
        <v>288</v>
      </c>
      <c r="G15" s="92">
        <v>0.024532291666666668</v>
      </c>
    </row>
    <row r="16" spans="1:7" ht="15">
      <c r="A16" s="126">
        <v>11</v>
      </c>
      <c r="B16" s="115" t="str">
        <f t="shared" si="0"/>
        <v>Avon</v>
      </c>
      <c r="C16" s="35" t="s">
        <v>293</v>
      </c>
      <c r="D16" s="34" t="s">
        <v>203</v>
      </c>
      <c r="E16" s="34" t="s">
        <v>18</v>
      </c>
      <c r="F16" s="48" t="s">
        <v>8</v>
      </c>
      <c r="G16" s="92">
        <v>0.024653009259259256</v>
      </c>
    </row>
    <row r="17" spans="1:7" ht="15">
      <c r="A17" s="126">
        <v>12</v>
      </c>
      <c r="B17" s="115" t="str">
        <f t="shared" si="0"/>
        <v>Somerset</v>
      </c>
      <c r="C17" s="34" t="s">
        <v>476</v>
      </c>
      <c r="D17" s="34" t="s">
        <v>477</v>
      </c>
      <c r="E17" s="34" t="s">
        <v>474</v>
      </c>
      <c r="F17" s="48" t="s">
        <v>8</v>
      </c>
      <c r="G17" s="92">
        <v>0.024831481481481482</v>
      </c>
    </row>
    <row r="18" spans="1:7" ht="15">
      <c r="A18" s="126">
        <v>13</v>
      </c>
      <c r="B18" s="115" t="str">
        <f t="shared" si="0"/>
        <v>Wiltshire</v>
      </c>
      <c r="C18" s="34" t="s">
        <v>745</v>
      </c>
      <c r="D18" s="34" t="s">
        <v>746</v>
      </c>
      <c r="E18" s="34" t="s">
        <v>19</v>
      </c>
      <c r="F18" s="48" t="s">
        <v>8</v>
      </c>
      <c r="G18" s="92">
        <v>0.024887037037037037</v>
      </c>
    </row>
    <row r="19" spans="1:7" ht="15">
      <c r="A19" s="126">
        <v>14</v>
      </c>
      <c r="B19" s="115" t="str">
        <f t="shared" si="0"/>
        <v>Avon</v>
      </c>
      <c r="C19" s="35" t="s">
        <v>333</v>
      </c>
      <c r="D19" s="34" t="s">
        <v>334</v>
      </c>
      <c r="E19" s="34" t="s">
        <v>59</v>
      </c>
      <c r="F19" s="48" t="s">
        <v>8</v>
      </c>
      <c r="G19" s="92">
        <v>0.025000925925925926</v>
      </c>
    </row>
    <row r="20" spans="1:7" ht="15">
      <c r="A20" s="126">
        <v>15</v>
      </c>
      <c r="B20" s="115" t="str">
        <f t="shared" si="0"/>
        <v>Wiltshire</v>
      </c>
      <c r="C20" s="34" t="s">
        <v>735</v>
      </c>
      <c r="D20" s="34" t="s">
        <v>736</v>
      </c>
      <c r="E20" s="34" t="s">
        <v>69</v>
      </c>
      <c r="F20" s="48" t="s">
        <v>8</v>
      </c>
      <c r="G20" s="92">
        <v>0.02514675925925926</v>
      </c>
    </row>
    <row r="21" spans="1:7" ht="15">
      <c r="A21" s="126">
        <v>16</v>
      </c>
      <c r="B21" s="115" t="str">
        <f t="shared" si="0"/>
        <v>Wiltshire</v>
      </c>
      <c r="C21" s="34" t="s">
        <v>740</v>
      </c>
      <c r="D21" s="34" t="s">
        <v>222</v>
      </c>
      <c r="E21" s="34" t="s">
        <v>19</v>
      </c>
      <c r="F21" s="48" t="s">
        <v>288</v>
      </c>
      <c r="G21" s="92">
        <v>0.02531597222222222</v>
      </c>
    </row>
    <row r="22" spans="1:7" ht="15">
      <c r="A22" s="126">
        <v>17</v>
      </c>
      <c r="B22" s="115" t="str">
        <f t="shared" si="0"/>
        <v>Wiltshire</v>
      </c>
      <c r="C22" s="34" t="s">
        <v>747</v>
      </c>
      <c r="D22" s="34" t="s">
        <v>748</v>
      </c>
      <c r="E22" s="34" t="s">
        <v>19</v>
      </c>
      <c r="F22" s="48" t="s">
        <v>8</v>
      </c>
      <c r="G22" s="92">
        <v>0.025388425925925925</v>
      </c>
    </row>
    <row r="23" spans="1:7" ht="15">
      <c r="A23" s="126">
        <v>18</v>
      </c>
      <c r="B23" s="115" t="str">
        <f t="shared" si="0"/>
        <v>Avon</v>
      </c>
      <c r="C23" s="34" t="s">
        <v>946</v>
      </c>
      <c r="D23" s="34" t="s">
        <v>947</v>
      </c>
      <c r="E23" s="34" t="s">
        <v>18</v>
      </c>
      <c r="F23" s="40" t="s">
        <v>288</v>
      </c>
      <c r="G23" s="92">
        <v>0.025417013888888885</v>
      </c>
    </row>
    <row r="24" spans="1:7" ht="15">
      <c r="A24" s="126">
        <v>19</v>
      </c>
      <c r="B24" s="115" t="str">
        <f t="shared" si="0"/>
        <v>Wiltshire</v>
      </c>
      <c r="C24" s="34" t="s">
        <v>966</v>
      </c>
      <c r="D24" s="57" t="s">
        <v>967</v>
      </c>
      <c r="E24" s="34" t="s">
        <v>21</v>
      </c>
      <c r="F24" s="48" t="s">
        <v>288</v>
      </c>
      <c r="G24" s="92">
        <v>0.025541666666666667</v>
      </c>
    </row>
    <row r="25" spans="1:7" ht="15">
      <c r="A25" s="126">
        <v>20</v>
      </c>
      <c r="B25" s="115" t="str">
        <f t="shared" si="0"/>
        <v>Somerset</v>
      </c>
      <c r="C25" s="34" t="s">
        <v>475</v>
      </c>
      <c r="D25" s="34" t="s">
        <v>212</v>
      </c>
      <c r="E25" s="34" t="s">
        <v>474</v>
      </c>
      <c r="F25" s="48" t="s">
        <v>288</v>
      </c>
      <c r="G25" s="92">
        <v>0.02577083333333333</v>
      </c>
    </row>
    <row r="26" spans="1:7" ht="15">
      <c r="A26" s="126">
        <v>21</v>
      </c>
      <c r="B26" s="115" t="str">
        <f t="shared" si="0"/>
        <v>Wiltshire</v>
      </c>
      <c r="C26" s="34" t="s">
        <v>741</v>
      </c>
      <c r="D26" s="34" t="s">
        <v>742</v>
      </c>
      <c r="E26" s="34" t="s">
        <v>19</v>
      </c>
      <c r="F26" s="48" t="s">
        <v>292</v>
      </c>
      <c r="G26" s="92">
        <v>0.02597233796296296</v>
      </c>
    </row>
    <row r="27" spans="1:7" ht="15">
      <c r="A27" s="126">
        <v>22</v>
      </c>
      <c r="B27" s="115" t="str">
        <f t="shared" si="0"/>
        <v>Wiltshire</v>
      </c>
      <c r="C27" s="34" t="s">
        <v>737</v>
      </c>
      <c r="D27" s="34" t="s">
        <v>738</v>
      </c>
      <c r="E27" s="34" t="s">
        <v>739</v>
      </c>
      <c r="F27" s="48" t="s">
        <v>8</v>
      </c>
      <c r="G27" s="92">
        <v>0.026087962962962966</v>
      </c>
    </row>
    <row r="28" spans="1:7" ht="15">
      <c r="A28" s="126">
        <v>23</v>
      </c>
      <c r="B28" s="115" t="str">
        <f t="shared" si="0"/>
        <v>Avon</v>
      </c>
      <c r="C28" s="34" t="s">
        <v>950</v>
      </c>
      <c r="D28" s="34" t="s">
        <v>951</v>
      </c>
      <c r="E28" s="34" t="s">
        <v>59</v>
      </c>
      <c r="F28" s="48" t="s">
        <v>8</v>
      </c>
      <c r="G28" s="92">
        <v>0.026135416666666664</v>
      </c>
    </row>
    <row r="29" spans="1:7" ht="15">
      <c r="A29" s="126">
        <v>24</v>
      </c>
      <c r="B29" s="115" t="str">
        <f t="shared" si="0"/>
        <v>Avon</v>
      </c>
      <c r="C29" s="35" t="s">
        <v>325</v>
      </c>
      <c r="D29" s="57" t="s">
        <v>326</v>
      </c>
      <c r="E29" s="34" t="s">
        <v>59</v>
      </c>
      <c r="F29" s="48" t="s">
        <v>8</v>
      </c>
      <c r="G29" s="92">
        <v>0.026165972222222222</v>
      </c>
    </row>
    <row r="30" spans="1:7" ht="15">
      <c r="A30" s="126">
        <v>25</v>
      </c>
      <c r="B30" s="115" t="str">
        <f t="shared" si="0"/>
        <v>Avon</v>
      </c>
      <c r="C30" s="35" t="s">
        <v>327</v>
      </c>
      <c r="D30" s="37" t="s">
        <v>328</v>
      </c>
      <c r="E30" s="34" t="s">
        <v>59</v>
      </c>
      <c r="F30" s="48" t="s">
        <v>8</v>
      </c>
      <c r="G30" s="92">
        <v>0.026279050925925928</v>
      </c>
    </row>
    <row r="31" spans="1:7" ht="15">
      <c r="A31" s="126">
        <v>26</v>
      </c>
      <c r="B31" s="115" t="str">
        <f t="shared" si="0"/>
        <v>Wiltshire</v>
      </c>
      <c r="C31" s="34" t="s">
        <v>743</v>
      </c>
      <c r="D31" s="34" t="s">
        <v>224</v>
      </c>
      <c r="E31" s="34" t="s">
        <v>19</v>
      </c>
      <c r="F31" s="48" t="s">
        <v>288</v>
      </c>
      <c r="G31" s="92">
        <v>0.026319212962962964</v>
      </c>
    </row>
    <row r="32" spans="1:7" ht="15">
      <c r="A32" s="126">
        <v>27</v>
      </c>
      <c r="B32" s="115" t="str">
        <f t="shared" si="0"/>
        <v>Wiltshire</v>
      </c>
      <c r="C32" s="34" t="s">
        <v>744</v>
      </c>
      <c r="D32" s="34" t="s">
        <v>221</v>
      </c>
      <c r="E32" s="34" t="s">
        <v>19</v>
      </c>
      <c r="F32" s="48" t="s">
        <v>8</v>
      </c>
      <c r="G32" s="92">
        <v>0.02640949074074074</v>
      </c>
    </row>
    <row r="33" spans="1:7" ht="15">
      <c r="A33" s="126">
        <v>28</v>
      </c>
      <c r="B33" s="115" t="str">
        <f t="shared" si="0"/>
        <v>Somerset</v>
      </c>
      <c r="C33" s="34" t="s">
        <v>494</v>
      </c>
      <c r="D33" s="34" t="s">
        <v>214</v>
      </c>
      <c r="E33" s="34" t="s">
        <v>64</v>
      </c>
      <c r="F33" s="48" t="s">
        <v>292</v>
      </c>
      <c r="G33" s="92">
        <v>0.02666284722222222</v>
      </c>
    </row>
    <row r="34" spans="1:7" ht="15">
      <c r="A34" s="126">
        <v>29</v>
      </c>
      <c r="B34" s="115" t="str">
        <f t="shared" si="0"/>
        <v>Avon</v>
      </c>
      <c r="C34" s="35" t="s">
        <v>318</v>
      </c>
      <c r="D34" s="34" t="s">
        <v>319</v>
      </c>
      <c r="E34" s="34" t="s">
        <v>59</v>
      </c>
      <c r="F34" s="48" t="s">
        <v>292</v>
      </c>
      <c r="G34" s="92">
        <v>0.026845949074074074</v>
      </c>
    </row>
    <row r="35" spans="1:7" ht="15">
      <c r="A35" s="126">
        <v>30</v>
      </c>
      <c r="B35" s="115" t="str">
        <f t="shared" si="0"/>
        <v>Somerset</v>
      </c>
      <c r="C35" s="34" t="s">
        <v>491</v>
      </c>
      <c r="D35" s="34" t="s">
        <v>492</v>
      </c>
      <c r="E35" s="34" t="s">
        <v>64</v>
      </c>
      <c r="F35" s="48" t="s">
        <v>292</v>
      </c>
      <c r="G35" s="92">
        <v>0.026984027777777777</v>
      </c>
    </row>
    <row r="36" spans="1:7" ht="15">
      <c r="A36" s="126">
        <v>31</v>
      </c>
      <c r="B36" s="115" t="str">
        <f t="shared" si="0"/>
        <v>Wiltshire</v>
      </c>
      <c r="C36" s="34" t="s">
        <v>708</v>
      </c>
      <c r="D36" s="34" t="s">
        <v>709</v>
      </c>
      <c r="E36" s="34" t="s">
        <v>21</v>
      </c>
      <c r="F36" s="48" t="s">
        <v>233</v>
      </c>
      <c r="G36" s="92">
        <v>0.027100231481481482</v>
      </c>
    </row>
    <row r="37" spans="1:7" ht="15">
      <c r="A37" s="126">
        <v>32</v>
      </c>
      <c r="B37" s="115" t="str">
        <f t="shared" si="0"/>
        <v>Avon</v>
      </c>
      <c r="C37" s="35" t="s">
        <v>289</v>
      </c>
      <c r="D37" s="34" t="s">
        <v>204</v>
      </c>
      <c r="E37" s="34" t="s">
        <v>18</v>
      </c>
      <c r="F37" s="48" t="s">
        <v>288</v>
      </c>
      <c r="G37" s="92">
        <v>0.02740601851851852</v>
      </c>
    </row>
    <row r="38" spans="1:7" ht="15">
      <c r="A38" s="126">
        <v>33</v>
      </c>
      <c r="B38" s="115" t="str">
        <f t="shared" si="0"/>
        <v>Avon</v>
      </c>
      <c r="C38" s="35" t="s">
        <v>329</v>
      </c>
      <c r="D38" s="34" t="s">
        <v>330</v>
      </c>
      <c r="E38" s="34" t="s">
        <v>59</v>
      </c>
      <c r="F38" s="48" t="s">
        <v>8</v>
      </c>
      <c r="G38" s="92">
        <v>0.02750659722222222</v>
      </c>
    </row>
    <row r="39" spans="1:7" ht="15">
      <c r="A39" s="126">
        <v>34</v>
      </c>
      <c r="B39" s="115" t="str">
        <f aca="true" t="shared" si="1" ref="B39:B59">IF(C39&lt;"S0","Avon",IF(C39&gt;"W0","Wiltshire","Somerset"))</f>
        <v>Avon</v>
      </c>
      <c r="C39" s="35" t="s">
        <v>309</v>
      </c>
      <c r="D39" s="34" t="s">
        <v>310</v>
      </c>
      <c r="E39" s="34" t="s">
        <v>59</v>
      </c>
      <c r="F39" s="48" t="s">
        <v>8</v>
      </c>
      <c r="G39" s="92">
        <v>0.027756828703703704</v>
      </c>
    </row>
    <row r="40" spans="1:7" ht="15">
      <c r="A40" s="126">
        <v>35</v>
      </c>
      <c r="B40" s="115" t="str">
        <f t="shared" si="1"/>
        <v>Avon</v>
      </c>
      <c r="C40" s="35" t="s">
        <v>323</v>
      </c>
      <c r="D40" s="34" t="s">
        <v>324</v>
      </c>
      <c r="E40" s="34" t="s">
        <v>59</v>
      </c>
      <c r="F40" s="48" t="s">
        <v>288</v>
      </c>
      <c r="G40" s="92">
        <v>0.02791759259259259</v>
      </c>
    </row>
    <row r="41" spans="1:7" ht="15">
      <c r="A41" s="126">
        <v>36</v>
      </c>
      <c r="B41" s="115" t="str">
        <f t="shared" si="1"/>
        <v>Wiltshire</v>
      </c>
      <c r="C41" s="34" t="s">
        <v>706</v>
      </c>
      <c r="D41" s="34" t="s">
        <v>707</v>
      </c>
      <c r="E41" s="34" t="s">
        <v>21</v>
      </c>
      <c r="F41" s="48" t="s">
        <v>8</v>
      </c>
      <c r="G41" s="92">
        <v>0.028039236111111112</v>
      </c>
    </row>
    <row r="42" spans="1:7" ht="15">
      <c r="A42" s="126">
        <v>37</v>
      </c>
      <c r="B42" s="115" t="str">
        <f t="shared" si="1"/>
        <v>Wiltshire</v>
      </c>
      <c r="C42" s="34" t="s">
        <v>729</v>
      </c>
      <c r="D42" s="34" t="s">
        <v>730</v>
      </c>
      <c r="E42" s="34" t="s">
        <v>22</v>
      </c>
      <c r="F42" s="48" t="s">
        <v>8</v>
      </c>
      <c r="G42" s="92">
        <v>0.028100115740740738</v>
      </c>
    </row>
    <row r="43" spans="1:7" ht="15">
      <c r="A43" s="126">
        <v>38</v>
      </c>
      <c r="B43" s="115" t="str">
        <f t="shared" si="1"/>
        <v>Avon</v>
      </c>
      <c r="C43" s="35" t="s">
        <v>298</v>
      </c>
      <c r="D43" s="34" t="s">
        <v>299</v>
      </c>
      <c r="E43" s="34" t="s">
        <v>197</v>
      </c>
      <c r="F43" s="48" t="s">
        <v>236</v>
      </c>
      <c r="G43" s="92">
        <v>0.02845625</v>
      </c>
    </row>
    <row r="44" spans="1:7" ht="15">
      <c r="A44" s="126">
        <v>39</v>
      </c>
      <c r="B44" s="115" t="str">
        <f t="shared" si="1"/>
        <v>Wiltshire</v>
      </c>
      <c r="C44" s="34" t="s">
        <v>731</v>
      </c>
      <c r="D44" s="34" t="s">
        <v>732</v>
      </c>
      <c r="E44" s="34" t="s">
        <v>22</v>
      </c>
      <c r="F44" s="48" t="s">
        <v>292</v>
      </c>
      <c r="G44" s="92">
        <v>0.028552430555555553</v>
      </c>
    </row>
    <row r="45" spans="1:7" ht="15">
      <c r="A45" s="126">
        <v>40</v>
      </c>
      <c r="B45" s="115" t="str">
        <f t="shared" si="1"/>
        <v>Wiltshire</v>
      </c>
      <c r="C45" s="34" t="s">
        <v>705</v>
      </c>
      <c r="D45" s="34" t="s">
        <v>227</v>
      </c>
      <c r="E45" s="34" t="s">
        <v>21</v>
      </c>
      <c r="F45" s="48" t="s">
        <v>233</v>
      </c>
      <c r="G45" s="92">
        <v>0.028578125</v>
      </c>
    </row>
    <row r="46" spans="1:7" ht="15">
      <c r="A46" s="126">
        <v>41</v>
      </c>
      <c r="B46" s="115" t="str">
        <f t="shared" si="1"/>
        <v>Wiltshire</v>
      </c>
      <c r="C46" s="34" t="s">
        <v>723</v>
      </c>
      <c r="D46" s="34" t="s">
        <v>724</v>
      </c>
      <c r="E46" s="34" t="s">
        <v>21</v>
      </c>
      <c r="F46" s="48" t="s">
        <v>288</v>
      </c>
      <c r="G46" s="92">
        <v>0.028651736111111107</v>
      </c>
    </row>
    <row r="47" spans="1:7" ht="15">
      <c r="A47" s="126">
        <v>42</v>
      </c>
      <c r="B47" s="115" t="str">
        <f t="shared" si="1"/>
        <v>Avon</v>
      </c>
      <c r="C47" s="35" t="s">
        <v>331</v>
      </c>
      <c r="D47" s="34" t="s">
        <v>332</v>
      </c>
      <c r="E47" s="34" t="s">
        <v>59</v>
      </c>
      <c r="F47" s="48" t="s">
        <v>8</v>
      </c>
      <c r="G47" s="92">
        <v>0.028744675925925927</v>
      </c>
    </row>
    <row r="48" spans="1:7" ht="15">
      <c r="A48" s="126">
        <v>43</v>
      </c>
      <c r="B48" s="115" t="str">
        <f t="shared" si="1"/>
        <v>Somerset</v>
      </c>
      <c r="C48" s="34" t="s">
        <v>490</v>
      </c>
      <c r="D48" s="34" t="s">
        <v>219</v>
      </c>
      <c r="E48" s="34" t="s">
        <v>64</v>
      </c>
      <c r="F48" s="48" t="s">
        <v>322</v>
      </c>
      <c r="G48" s="92">
        <v>0.028803703703703706</v>
      </c>
    </row>
    <row r="49" spans="1:7" ht="15">
      <c r="A49" s="126">
        <v>44</v>
      </c>
      <c r="B49" s="115" t="str">
        <f t="shared" si="1"/>
        <v>Wiltshire</v>
      </c>
      <c r="C49" s="34" t="s">
        <v>717</v>
      </c>
      <c r="D49" s="34" t="s">
        <v>718</v>
      </c>
      <c r="E49" s="34" t="s">
        <v>21</v>
      </c>
      <c r="F49" s="48" t="s">
        <v>8</v>
      </c>
      <c r="G49" s="92">
        <v>0.028882986111111116</v>
      </c>
    </row>
    <row r="50" spans="1:7" ht="15">
      <c r="A50" s="126">
        <v>45</v>
      </c>
      <c r="B50" s="115" t="str">
        <f t="shared" si="1"/>
        <v>Somerset</v>
      </c>
      <c r="C50" s="34" t="s">
        <v>493</v>
      </c>
      <c r="D50" s="34" t="s">
        <v>213</v>
      </c>
      <c r="E50" s="34" t="s">
        <v>64</v>
      </c>
      <c r="F50" s="48" t="s">
        <v>288</v>
      </c>
      <c r="G50" s="92">
        <v>0.02897766203703704</v>
      </c>
    </row>
    <row r="51" spans="1:7" ht="15">
      <c r="A51" s="126">
        <v>46</v>
      </c>
      <c r="B51" s="115" t="str">
        <f t="shared" si="1"/>
        <v>Somerset</v>
      </c>
      <c r="C51" s="34" t="s">
        <v>484</v>
      </c>
      <c r="D51" s="34" t="s">
        <v>485</v>
      </c>
      <c r="E51" s="34" t="s">
        <v>64</v>
      </c>
      <c r="F51" s="48" t="s">
        <v>8</v>
      </c>
      <c r="G51" s="92">
        <v>0.028994444444444448</v>
      </c>
    </row>
    <row r="52" spans="1:7" ht="15">
      <c r="A52" s="126">
        <v>47</v>
      </c>
      <c r="B52" s="115" t="str">
        <f t="shared" si="1"/>
        <v>Wiltshire</v>
      </c>
      <c r="C52" s="34" t="s">
        <v>733</v>
      </c>
      <c r="D52" s="34" t="s">
        <v>734</v>
      </c>
      <c r="E52" s="34" t="s">
        <v>22</v>
      </c>
      <c r="F52" s="48" t="s">
        <v>292</v>
      </c>
      <c r="G52" s="92">
        <v>0.02906736111111111</v>
      </c>
    </row>
    <row r="53" spans="1:7" ht="15">
      <c r="A53" s="126">
        <v>48</v>
      </c>
      <c r="B53" s="115" t="str">
        <f t="shared" si="1"/>
        <v>Somerset</v>
      </c>
      <c r="C53" s="34" t="s">
        <v>488</v>
      </c>
      <c r="D53" s="34" t="s">
        <v>489</v>
      </c>
      <c r="E53" s="34" t="s">
        <v>64</v>
      </c>
      <c r="F53" s="48" t="s">
        <v>292</v>
      </c>
      <c r="G53" s="92">
        <v>0.029195717592592596</v>
      </c>
    </row>
    <row r="54" spans="1:7" ht="15">
      <c r="A54" s="126">
        <v>49</v>
      </c>
      <c r="B54" s="115" t="str">
        <f t="shared" si="1"/>
        <v>Avon</v>
      </c>
      <c r="C54" s="35" t="s">
        <v>290</v>
      </c>
      <c r="D54" s="34" t="s">
        <v>291</v>
      </c>
      <c r="E54" s="34" t="s">
        <v>18</v>
      </c>
      <c r="F54" s="48" t="s">
        <v>292</v>
      </c>
      <c r="G54" s="92">
        <v>0.02944328703703704</v>
      </c>
    </row>
    <row r="55" spans="1:7" ht="15">
      <c r="A55" s="126">
        <v>50</v>
      </c>
      <c r="B55" s="115" t="str">
        <f t="shared" si="1"/>
        <v>Somerset</v>
      </c>
      <c r="C55" s="34" t="s">
        <v>479</v>
      </c>
      <c r="D55" s="34" t="s">
        <v>209</v>
      </c>
      <c r="E55" s="34" t="s">
        <v>480</v>
      </c>
      <c r="F55" s="48" t="s">
        <v>8</v>
      </c>
      <c r="G55" s="92">
        <v>0.029486805555555554</v>
      </c>
    </row>
    <row r="56" spans="1:7" ht="15">
      <c r="A56" s="126">
        <v>51</v>
      </c>
      <c r="B56" s="115" t="str">
        <f t="shared" si="1"/>
        <v>Wiltshire</v>
      </c>
      <c r="C56" s="34" t="s">
        <v>714</v>
      </c>
      <c r="D56" s="34" t="s">
        <v>715</v>
      </c>
      <c r="E56" s="34" t="s">
        <v>21</v>
      </c>
      <c r="F56" s="48" t="s">
        <v>8</v>
      </c>
      <c r="G56" s="92">
        <v>0.02953414351851852</v>
      </c>
    </row>
    <row r="57" spans="1:7" ht="15">
      <c r="A57" s="126">
        <v>52</v>
      </c>
      <c r="B57" s="115" t="str">
        <f t="shared" si="1"/>
        <v>Wiltshire</v>
      </c>
      <c r="C57" s="34" t="s">
        <v>704</v>
      </c>
      <c r="D57" s="34" t="s">
        <v>228</v>
      </c>
      <c r="E57" s="34" t="s">
        <v>21</v>
      </c>
      <c r="F57" s="48" t="s">
        <v>8</v>
      </c>
      <c r="G57" s="92">
        <v>0.029664814814814814</v>
      </c>
    </row>
    <row r="58" spans="1:7" ht="15">
      <c r="A58" s="126">
        <v>53</v>
      </c>
      <c r="B58" s="115" t="str">
        <f t="shared" si="1"/>
        <v>Wiltshire</v>
      </c>
      <c r="C58" s="34" t="s">
        <v>700</v>
      </c>
      <c r="D58" s="34" t="s">
        <v>701</v>
      </c>
      <c r="E58" s="34" t="s">
        <v>21</v>
      </c>
      <c r="F58" s="48" t="s">
        <v>8</v>
      </c>
      <c r="G58" s="92">
        <v>0.029737037037037038</v>
      </c>
    </row>
    <row r="59" spans="1:7" ht="15">
      <c r="A59" s="126">
        <v>54</v>
      </c>
      <c r="B59" s="115" t="str">
        <f t="shared" si="1"/>
        <v>Wiltshire</v>
      </c>
      <c r="C59" s="34" t="s">
        <v>728</v>
      </c>
      <c r="D59" s="34" t="s">
        <v>220</v>
      </c>
      <c r="E59" s="34" t="s">
        <v>727</v>
      </c>
      <c r="F59" s="48" t="s">
        <v>288</v>
      </c>
      <c r="G59" s="92">
        <v>0.029775</v>
      </c>
    </row>
    <row r="60" spans="1:7" ht="15">
      <c r="A60" s="126">
        <v>55</v>
      </c>
      <c r="B60" s="115" t="s">
        <v>960</v>
      </c>
      <c r="C60" s="85">
        <v>207</v>
      </c>
      <c r="D60" s="34" t="s">
        <v>917</v>
      </c>
      <c r="E60" s="34" t="s">
        <v>64</v>
      </c>
      <c r="F60" s="40"/>
      <c r="G60" s="92">
        <v>0.029796296296296296</v>
      </c>
    </row>
    <row r="61" spans="1:7" ht="15">
      <c r="A61" s="126">
        <v>56</v>
      </c>
      <c r="B61" s="115" t="str">
        <f aca="true" t="shared" si="2" ref="B61:B80">IF(C61&lt;"S0","Avon",IF(C61&gt;"W0","Wiltshire","Somerset"))</f>
        <v>Somerset</v>
      </c>
      <c r="C61" s="34" t="s">
        <v>483</v>
      </c>
      <c r="D61" s="34" t="s">
        <v>218</v>
      </c>
      <c r="E61" s="34" t="s">
        <v>64</v>
      </c>
      <c r="F61" s="48" t="s">
        <v>288</v>
      </c>
      <c r="G61" s="92">
        <v>0.030067129629629628</v>
      </c>
    </row>
    <row r="62" spans="1:7" ht="15">
      <c r="A62" s="126">
        <v>57</v>
      </c>
      <c r="B62" s="115" t="str">
        <f t="shared" si="2"/>
        <v>Avon</v>
      </c>
      <c r="C62" s="35" t="s">
        <v>294</v>
      </c>
      <c r="D62" s="34" t="s">
        <v>295</v>
      </c>
      <c r="E62" s="34" t="s">
        <v>18</v>
      </c>
      <c r="F62" s="48" t="s">
        <v>292</v>
      </c>
      <c r="G62" s="92">
        <v>0.03040509259259259</v>
      </c>
    </row>
    <row r="63" spans="1:7" ht="15">
      <c r="A63" s="126">
        <v>58</v>
      </c>
      <c r="B63" s="115" t="str">
        <f t="shared" si="2"/>
        <v>Avon</v>
      </c>
      <c r="C63" s="35" t="s">
        <v>283</v>
      </c>
      <c r="D63" s="35" t="s">
        <v>284</v>
      </c>
      <c r="E63" s="34" t="s">
        <v>285</v>
      </c>
      <c r="F63" s="48" t="s">
        <v>8</v>
      </c>
      <c r="G63" s="92">
        <v>0.03046030092592593</v>
      </c>
    </row>
    <row r="64" spans="1:7" ht="15">
      <c r="A64" s="126">
        <v>59</v>
      </c>
      <c r="B64" s="115" t="str">
        <f t="shared" si="2"/>
        <v>Avon</v>
      </c>
      <c r="C64" s="35" t="s">
        <v>307</v>
      </c>
      <c r="D64" s="34" t="s">
        <v>308</v>
      </c>
      <c r="E64" s="34" t="s">
        <v>59</v>
      </c>
      <c r="F64" s="48" t="s">
        <v>235</v>
      </c>
      <c r="G64" s="92">
        <v>0.03064675925925926</v>
      </c>
    </row>
    <row r="65" spans="1:7" ht="15">
      <c r="A65" s="126">
        <v>60</v>
      </c>
      <c r="B65" s="115" t="str">
        <f t="shared" si="2"/>
        <v>Avon</v>
      </c>
      <c r="C65" s="35" t="s">
        <v>320</v>
      </c>
      <c r="D65" s="34" t="s">
        <v>321</v>
      </c>
      <c r="E65" s="34" t="s">
        <v>59</v>
      </c>
      <c r="F65" s="48" t="s">
        <v>322</v>
      </c>
      <c r="G65" s="92">
        <v>0.03088854166666667</v>
      </c>
    </row>
    <row r="66" spans="1:7" ht="15.75" thickBot="1">
      <c r="A66" s="126">
        <v>61</v>
      </c>
      <c r="B66" s="115" t="str">
        <f t="shared" si="2"/>
        <v>Wiltshire</v>
      </c>
      <c r="C66" s="34" t="s">
        <v>963</v>
      </c>
      <c r="D66" s="34" t="s">
        <v>964</v>
      </c>
      <c r="E66" s="34" t="s">
        <v>965</v>
      </c>
      <c r="F66" s="48" t="s">
        <v>288</v>
      </c>
      <c r="G66" s="92">
        <v>0.030976041666666666</v>
      </c>
    </row>
    <row r="67" spans="1:7" ht="15">
      <c r="A67" s="152"/>
      <c r="B67" s="152"/>
      <c r="C67" s="151"/>
      <c r="D67" s="148"/>
      <c r="E67" s="148"/>
      <c r="F67" s="145"/>
      <c r="G67" s="145"/>
    </row>
    <row r="68" spans="1:7" ht="15">
      <c r="A68" s="150"/>
      <c r="B68" s="150"/>
      <c r="C68" s="147"/>
      <c r="D68" s="59"/>
      <c r="E68" s="59"/>
      <c r="F68" s="146"/>
      <c r="G68" s="146"/>
    </row>
    <row r="69" spans="1:7" ht="15">
      <c r="A69" s="149" t="s">
        <v>970</v>
      </c>
      <c r="B69" s="150"/>
      <c r="C69" s="147"/>
      <c r="D69" s="59"/>
      <c r="E69" s="59"/>
      <c r="F69" s="146"/>
      <c r="G69" s="146"/>
    </row>
    <row r="70" spans="1:7" ht="15.75" thickBot="1">
      <c r="A70" s="149"/>
      <c r="B70" s="150"/>
      <c r="C70" s="147"/>
      <c r="D70" s="59"/>
      <c r="E70" s="59"/>
      <c r="F70" s="146"/>
      <c r="G70" s="146"/>
    </row>
    <row r="71" spans="1:7" ht="15">
      <c r="A71" s="140">
        <v>62</v>
      </c>
      <c r="B71" s="141" t="str">
        <f>IF(C71&lt;"S0","Avon",IF(C71&gt;"W0","Wiltshire","Somerset"))</f>
        <v>Avon</v>
      </c>
      <c r="C71" s="142" t="s">
        <v>304</v>
      </c>
      <c r="D71" s="142" t="s">
        <v>205</v>
      </c>
      <c r="E71" s="142" t="s">
        <v>197</v>
      </c>
      <c r="F71" s="143" t="s">
        <v>237</v>
      </c>
      <c r="G71" s="144">
        <v>0.031222106481481483</v>
      </c>
    </row>
    <row r="72" spans="1:7" ht="15">
      <c r="A72" s="126">
        <v>63</v>
      </c>
      <c r="B72" s="115" t="str">
        <f t="shared" si="2"/>
        <v>Wiltshire</v>
      </c>
      <c r="C72" s="34" t="s">
        <v>712</v>
      </c>
      <c r="D72" s="59" t="s">
        <v>713</v>
      </c>
      <c r="E72" s="34" t="s">
        <v>21</v>
      </c>
      <c r="F72" s="48" t="s">
        <v>233</v>
      </c>
      <c r="G72" s="92">
        <v>0.03137824074074074</v>
      </c>
    </row>
    <row r="73" spans="1:7" ht="15">
      <c r="A73" s="126">
        <v>64</v>
      </c>
      <c r="B73" s="115" t="str">
        <f t="shared" si="2"/>
        <v>Somerset</v>
      </c>
      <c r="C73" s="34" t="s">
        <v>495</v>
      </c>
      <c r="D73" s="34" t="s">
        <v>215</v>
      </c>
      <c r="E73" s="34" t="s">
        <v>64</v>
      </c>
      <c r="F73" s="48" t="s">
        <v>292</v>
      </c>
      <c r="G73" s="92">
        <v>0.031619675925925926</v>
      </c>
    </row>
    <row r="74" spans="1:7" ht="15">
      <c r="A74" s="126">
        <v>65</v>
      </c>
      <c r="B74" s="115" t="str">
        <f t="shared" si="2"/>
        <v>Wiltshire</v>
      </c>
      <c r="C74" s="34" t="s">
        <v>719</v>
      </c>
      <c r="D74" s="34" t="s">
        <v>720</v>
      </c>
      <c r="E74" s="34" t="s">
        <v>21</v>
      </c>
      <c r="F74" s="48" t="s">
        <v>8</v>
      </c>
      <c r="G74" s="92">
        <v>0.03184849537037037</v>
      </c>
    </row>
    <row r="75" spans="1:7" ht="15">
      <c r="A75" s="126">
        <v>66</v>
      </c>
      <c r="B75" s="115" t="str">
        <f t="shared" si="2"/>
        <v>Somerset</v>
      </c>
      <c r="C75" s="34" t="s">
        <v>482</v>
      </c>
      <c r="D75" s="34" t="s">
        <v>217</v>
      </c>
      <c r="E75" s="34" t="s">
        <v>64</v>
      </c>
      <c r="F75" s="48" t="s">
        <v>292</v>
      </c>
      <c r="G75" s="92">
        <v>0.031962962962962964</v>
      </c>
    </row>
    <row r="76" spans="1:7" ht="15">
      <c r="A76" s="126">
        <v>67</v>
      </c>
      <c r="B76" s="115" t="str">
        <f t="shared" si="2"/>
        <v>Avon</v>
      </c>
      <c r="C76" s="35" t="s">
        <v>311</v>
      </c>
      <c r="D76" s="34" t="s">
        <v>312</v>
      </c>
      <c r="E76" s="34" t="s">
        <v>59</v>
      </c>
      <c r="F76" s="48" t="s">
        <v>8</v>
      </c>
      <c r="G76" s="92">
        <v>0.03220011574074074</v>
      </c>
    </row>
    <row r="77" spans="1:7" ht="15">
      <c r="A77" s="126">
        <v>68</v>
      </c>
      <c r="B77" s="115" t="str">
        <f t="shared" si="2"/>
        <v>Somerset</v>
      </c>
      <c r="C77" s="34" t="s">
        <v>496</v>
      </c>
      <c r="D77" s="34" t="s">
        <v>497</v>
      </c>
      <c r="E77" s="34" t="s">
        <v>64</v>
      </c>
      <c r="F77" s="48" t="s">
        <v>322</v>
      </c>
      <c r="G77" s="92">
        <v>0.03286539351851852</v>
      </c>
    </row>
    <row r="78" spans="1:7" ht="15">
      <c r="A78" s="126">
        <v>69</v>
      </c>
      <c r="B78" s="115" t="str">
        <f t="shared" si="2"/>
        <v>Avon</v>
      </c>
      <c r="C78" s="35" t="s">
        <v>300</v>
      </c>
      <c r="D78" s="34" t="s">
        <v>301</v>
      </c>
      <c r="E78" s="34" t="s">
        <v>197</v>
      </c>
      <c r="F78" s="48" t="s">
        <v>234</v>
      </c>
      <c r="G78" s="92">
        <v>0.03337013888888889</v>
      </c>
    </row>
    <row r="79" spans="1:7" ht="15">
      <c r="A79" s="126">
        <v>70</v>
      </c>
      <c r="B79" s="115" t="str">
        <f t="shared" si="2"/>
        <v>Somerset</v>
      </c>
      <c r="C79" s="34" t="s">
        <v>467</v>
      </c>
      <c r="D79" s="34" t="s">
        <v>208</v>
      </c>
      <c r="E79" s="34" t="s">
        <v>81</v>
      </c>
      <c r="F79" s="48" t="s">
        <v>322</v>
      </c>
      <c r="G79" s="92">
        <v>0.033560069444444444</v>
      </c>
    </row>
    <row r="80" spans="1:7" ht="15">
      <c r="A80" s="126">
        <v>71</v>
      </c>
      <c r="B80" s="115" t="str">
        <f t="shared" si="2"/>
        <v>Avon</v>
      </c>
      <c r="C80" s="35" t="s">
        <v>302</v>
      </c>
      <c r="D80" s="34" t="s">
        <v>303</v>
      </c>
      <c r="E80" s="34" t="s">
        <v>197</v>
      </c>
      <c r="F80" s="48" t="s">
        <v>237</v>
      </c>
      <c r="G80" s="92">
        <v>0.03632824074074074</v>
      </c>
    </row>
    <row r="81" spans="1:7" ht="15">
      <c r="A81" s="126"/>
      <c r="B81" s="115"/>
      <c r="C81" s="35" t="s">
        <v>286</v>
      </c>
      <c r="D81" s="34" t="s">
        <v>287</v>
      </c>
      <c r="E81" s="34" t="s">
        <v>285</v>
      </c>
      <c r="F81" s="48" t="s">
        <v>288</v>
      </c>
      <c r="G81" s="93" t="s">
        <v>945</v>
      </c>
    </row>
    <row r="82" spans="1:7" ht="15">
      <c r="A82" s="126"/>
      <c r="B82" s="115"/>
      <c r="C82" s="35" t="s">
        <v>296</v>
      </c>
      <c r="D82" s="34" t="s">
        <v>297</v>
      </c>
      <c r="E82" s="34" t="s">
        <v>18</v>
      </c>
      <c r="F82" s="48" t="s">
        <v>8</v>
      </c>
      <c r="G82" s="93" t="s">
        <v>945</v>
      </c>
    </row>
    <row r="83" spans="1:7" ht="15">
      <c r="A83" s="126"/>
      <c r="B83" s="115"/>
      <c r="C83" s="35" t="s">
        <v>305</v>
      </c>
      <c r="D83" s="34" t="s">
        <v>207</v>
      </c>
      <c r="E83" s="34" t="s">
        <v>197</v>
      </c>
      <c r="F83" s="48" t="s">
        <v>8</v>
      </c>
      <c r="G83" s="93" t="s">
        <v>945</v>
      </c>
    </row>
    <row r="84" spans="1:7" ht="15">
      <c r="A84" s="126"/>
      <c r="B84" s="115"/>
      <c r="C84" s="35" t="s">
        <v>306</v>
      </c>
      <c r="D84" s="34" t="s">
        <v>206</v>
      </c>
      <c r="E84" s="34" t="s">
        <v>197</v>
      </c>
      <c r="F84" s="48" t="s">
        <v>237</v>
      </c>
      <c r="G84" s="93" t="s">
        <v>945</v>
      </c>
    </row>
    <row r="85" spans="1:7" ht="15">
      <c r="A85" s="126"/>
      <c r="B85" s="115"/>
      <c r="C85" s="34" t="s">
        <v>469</v>
      </c>
      <c r="D85" s="34" t="s">
        <v>470</v>
      </c>
      <c r="E85" s="34" t="s">
        <v>471</v>
      </c>
      <c r="F85" s="48" t="s">
        <v>8</v>
      </c>
      <c r="G85" s="93" t="s">
        <v>945</v>
      </c>
    </row>
    <row r="86" spans="1:7" ht="15">
      <c r="A86" s="126"/>
      <c r="B86" s="115"/>
      <c r="C86" s="34" t="s">
        <v>472</v>
      </c>
      <c r="D86" s="34" t="s">
        <v>473</v>
      </c>
      <c r="E86" s="34" t="s">
        <v>474</v>
      </c>
      <c r="F86" s="48" t="s">
        <v>8</v>
      </c>
      <c r="G86" s="93" t="s">
        <v>945</v>
      </c>
    </row>
    <row r="87" spans="1:7" ht="15">
      <c r="A87" s="126"/>
      <c r="B87" s="115"/>
      <c r="C87" s="34" t="s">
        <v>478</v>
      </c>
      <c r="D87" s="34" t="s">
        <v>211</v>
      </c>
      <c r="E87" s="34" t="s">
        <v>474</v>
      </c>
      <c r="F87" s="48" t="s">
        <v>8</v>
      </c>
      <c r="G87" s="93" t="s">
        <v>945</v>
      </c>
    </row>
    <row r="88" spans="1:7" ht="15">
      <c r="A88" s="126"/>
      <c r="B88" s="115"/>
      <c r="C88" s="34" t="s">
        <v>486</v>
      </c>
      <c r="D88" s="34" t="s">
        <v>487</v>
      </c>
      <c r="E88" s="34" t="s">
        <v>64</v>
      </c>
      <c r="F88" s="48" t="s">
        <v>8</v>
      </c>
      <c r="G88" s="93" t="s">
        <v>945</v>
      </c>
    </row>
    <row r="89" spans="1:7" ht="15">
      <c r="A89" s="126"/>
      <c r="B89" s="120"/>
      <c r="C89" s="34" t="s">
        <v>702</v>
      </c>
      <c r="D89" s="34" t="s">
        <v>703</v>
      </c>
      <c r="E89" s="38" t="s">
        <v>21</v>
      </c>
      <c r="F89" s="48" t="s">
        <v>234</v>
      </c>
      <c r="G89" s="93" t="s">
        <v>945</v>
      </c>
    </row>
    <row r="90" spans="1:7" ht="15">
      <c r="A90" s="126"/>
      <c r="B90" s="120"/>
      <c r="C90" s="34" t="s">
        <v>710</v>
      </c>
      <c r="D90" s="34" t="s">
        <v>711</v>
      </c>
      <c r="E90" s="38" t="s">
        <v>21</v>
      </c>
      <c r="F90" s="48" t="s">
        <v>8</v>
      </c>
      <c r="G90" s="93" t="s">
        <v>945</v>
      </c>
    </row>
    <row r="91" spans="1:7" ht="15">
      <c r="A91" s="126"/>
      <c r="B91" s="120"/>
      <c r="C91" s="34" t="s">
        <v>721</v>
      </c>
      <c r="D91" s="34" t="s">
        <v>722</v>
      </c>
      <c r="E91" s="38" t="s">
        <v>21</v>
      </c>
      <c r="F91" s="48" t="s">
        <v>235</v>
      </c>
      <c r="G91" s="93" t="s">
        <v>945</v>
      </c>
    </row>
    <row r="92" spans="1:7" ht="15">
      <c r="A92" s="126"/>
      <c r="B92" s="120"/>
      <c r="C92" s="34" t="s">
        <v>726</v>
      </c>
      <c r="D92" s="34" t="s">
        <v>225</v>
      </c>
      <c r="E92" s="38" t="s">
        <v>727</v>
      </c>
      <c r="F92" s="48" t="s">
        <v>288</v>
      </c>
      <c r="G92" s="93" t="s">
        <v>945</v>
      </c>
    </row>
    <row r="93" spans="1:7" ht="15">
      <c r="A93" s="126"/>
      <c r="B93" s="120"/>
      <c r="C93" s="34" t="s">
        <v>914</v>
      </c>
      <c r="D93" s="34" t="s">
        <v>915</v>
      </c>
      <c r="E93" s="38" t="s">
        <v>916</v>
      </c>
      <c r="F93" s="40" t="s">
        <v>8</v>
      </c>
      <c r="G93" s="93" t="s">
        <v>945</v>
      </c>
    </row>
    <row r="94" spans="1:7" ht="15.75" thickBot="1">
      <c r="A94" s="127"/>
      <c r="B94" s="125"/>
      <c r="C94" s="56" t="s">
        <v>930</v>
      </c>
      <c r="D94" s="56" t="s">
        <v>931</v>
      </c>
      <c r="E94" s="54" t="s">
        <v>19</v>
      </c>
      <c r="F94" s="55" t="s">
        <v>8</v>
      </c>
      <c r="G94" s="95" t="s">
        <v>945</v>
      </c>
    </row>
    <row r="100" spans="4:6" ht="15.75">
      <c r="D100" s="154" t="s">
        <v>974</v>
      </c>
      <c r="E100" s="155"/>
      <c r="F100" s="155"/>
    </row>
    <row r="101" spans="4:6" ht="15.75">
      <c r="D101" s="154" t="s">
        <v>972</v>
      </c>
      <c r="E101" s="59" t="s">
        <v>315</v>
      </c>
      <c r="F101" s="155">
        <v>5</v>
      </c>
    </row>
    <row r="102" spans="4:6" ht="15">
      <c r="D102" s="155"/>
      <c r="E102" s="59" t="s">
        <v>202</v>
      </c>
      <c r="F102" s="155">
        <v>6</v>
      </c>
    </row>
    <row r="103" spans="4:6" ht="15">
      <c r="D103" s="155"/>
      <c r="E103" s="156" t="s">
        <v>317</v>
      </c>
      <c r="F103" s="155">
        <v>9</v>
      </c>
    </row>
    <row r="104" spans="4:6" ht="15">
      <c r="D104" s="155"/>
      <c r="E104" s="59" t="s">
        <v>334</v>
      </c>
      <c r="F104" s="155">
        <v>14</v>
      </c>
    </row>
    <row r="105" spans="4:6" ht="15">
      <c r="D105" s="155"/>
      <c r="E105" s="59" t="s">
        <v>951</v>
      </c>
      <c r="F105" s="155">
        <v>23</v>
      </c>
    </row>
    <row r="106" spans="4:6" ht="15">
      <c r="D106" s="155"/>
      <c r="E106" s="59" t="s">
        <v>326</v>
      </c>
      <c r="F106" s="155">
        <v>24</v>
      </c>
    </row>
    <row r="107" spans="4:6" ht="15.75">
      <c r="D107" s="155"/>
      <c r="E107" s="59"/>
      <c r="F107" s="154">
        <f>SUM(F101:F106)</f>
        <v>81</v>
      </c>
    </row>
    <row r="108" spans="4:6" ht="15">
      <c r="D108" s="155"/>
      <c r="E108" s="59"/>
      <c r="F108" s="155"/>
    </row>
    <row r="109" spans="4:6" ht="15.75">
      <c r="D109" s="154" t="s">
        <v>973</v>
      </c>
      <c r="E109" s="59" t="s">
        <v>746</v>
      </c>
      <c r="F109" s="155">
        <v>13</v>
      </c>
    </row>
    <row r="110" spans="4:6" ht="15">
      <c r="D110" s="155"/>
      <c r="E110" s="59" t="s">
        <v>222</v>
      </c>
      <c r="F110" s="155">
        <v>16</v>
      </c>
    </row>
    <row r="111" spans="4:6" ht="15">
      <c r="D111" s="155"/>
      <c r="E111" s="59" t="s">
        <v>748</v>
      </c>
      <c r="F111" s="155">
        <v>17</v>
      </c>
    </row>
    <row r="112" spans="4:6" ht="15">
      <c r="D112" s="155"/>
      <c r="E112" s="59" t="s">
        <v>742</v>
      </c>
      <c r="F112" s="155">
        <v>21</v>
      </c>
    </row>
    <row r="113" spans="4:6" ht="15">
      <c r="D113" s="155"/>
      <c r="E113" s="59" t="s">
        <v>224</v>
      </c>
      <c r="F113" s="155">
        <v>26</v>
      </c>
    </row>
    <row r="114" spans="4:6" ht="15">
      <c r="D114" s="155"/>
      <c r="E114" s="59" t="s">
        <v>221</v>
      </c>
      <c r="F114" s="155">
        <v>27</v>
      </c>
    </row>
    <row r="115" spans="4:6" ht="15.75">
      <c r="D115" s="155"/>
      <c r="E115" s="155"/>
      <c r="F115" s="154">
        <f>SUM(F109:F114)</f>
        <v>120</v>
      </c>
    </row>
    <row r="116" spans="4:6" ht="15">
      <c r="D116" s="155"/>
      <c r="E116" s="155"/>
      <c r="F116" s="155"/>
    </row>
    <row r="117" spans="4:5" ht="15.75">
      <c r="D117" s="154" t="s">
        <v>975</v>
      </c>
      <c r="E117" s="155"/>
    </row>
    <row r="118" spans="4:6" ht="15">
      <c r="D118" s="155"/>
      <c r="E118" s="59" t="s">
        <v>226</v>
      </c>
      <c r="F118" s="155">
        <v>8</v>
      </c>
    </row>
    <row r="119" spans="4:6" ht="15">
      <c r="D119" s="155"/>
      <c r="E119" s="59" t="s">
        <v>967</v>
      </c>
      <c r="F119" s="155">
        <v>19</v>
      </c>
    </row>
    <row r="120" spans="4:6" ht="15">
      <c r="D120" s="155"/>
      <c r="E120" s="59" t="s">
        <v>709</v>
      </c>
      <c r="F120" s="155">
        <v>31</v>
      </c>
    </row>
    <row r="121" spans="4:6" ht="15">
      <c r="D121" s="155"/>
      <c r="E121" s="59" t="s">
        <v>707</v>
      </c>
      <c r="F121" s="155">
        <v>36</v>
      </c>
    </row>
    <row r="122" spans="4:6" ht="15">
      <c r="D122" s="155"/>
      <c r="E122" s="59" t="s">
        <v>227</v>
      </c>
      <c r="F122" s="155">
        <v>40</v>
      </c>
    </row>
    <row r="123" spans="4:6" ht="15">
      <c r="D123" s="155"/>
      <c r="E123" s="59" t="s">
        <v>724</v>
      </c>
      <c r="F123" s="155">
        <v>41</v>
      </c>
    </row>
    <row r="124" spans="4:6" ht="15.75">
      <c r="D124" s="155"/>
      <c r="E124" s="59"/>
      <c r="F124" s="154">
        <f>SUM(F118:F123)</f>
        <v>175</v>
      </c>
    </row>
    <row r="125" spans="4:6" ht="15.75">
      <c r="D125" s="155"/>
      <c r="E125" s="155"/>
      <c r="F125" s="154"/>
    </row>
    <row r="126" spans="4:6" ht="15.75">
      <c r="D126" s="154" t="s">
        <v>976</v>
      </c>
      <c r="E126" s="59" t="s">
        <v>959</v>
      </c>
      <c r="F126" s="155">
        <v>10</v>
      </c>
    </row>
    <row r="127" spans="4:6" ht="15.75">
      <c r="D127" s="154"/>
      <c r="E127" s="59" t="s">
        <v>203</v>
      </c>
      <c r="F127" s="155">
        <v>11</v>
      </c>
    </row>
    <row r="128" spans="4:6" ht="15">
      <c r="D128" s="155"/>
      <c r="E128" s="59" t="s">
        <v>947</v>
      </c>
      <c r="F128" s="155">
        <v>18</v>
      </c>
    </row>
    <row r="129" spans="4:6" ht="15">
      <c r="D129" s="155"/>
      <c r="E129" s="59" t="s">
        <v>204</v>
      </c>
      <c r="F129" s="155">
        <v>32</v>
      </c>
    </row>
    <row r="130" spans="4:6" ht="15">
      <c r="D130" s="155"/>
      <c r="E130" s="59" t="s">
        <v>291</v>
      </c>
      <c r="F130" s="155">
        <v>49</v>
      </c>
    </row>
    <row r="131" spans="4:6" ht="15">
      <c r="D131" s="155"/>
      <c r="E131" s="59" t="s">
        <v>295</v>
      </c>
      <c r="F131" s="155">
        <v>57</v>
      </c>
    </row>
    <row r="132" spans="4:6" ht="15.75">
      <c r="D132" s="155"/>
      <c r="E132" s="155"/>
      <c r="F132" s="154">
        <f>SUM(F126:F131)</f>
        <v>177</v>
      </c>
    </row>
    <row r="133" spans="4:6" ht="15">
      <c r="D133" s="155"/>
      <c r="E133" s="155"/>
      <c r="F133" s="155"/>
    </row>
    <row r="134" spans="4:6" ht="15.75">
      <c r="D134" s="154" t="s">
        <v>977</v>
      </c>
      <c r="E134" s="59" t="s">
        <v>216</v>
      </c>
      <c r="F134" s="155">
        <v>7</v>
      </c>
    </row>
    <row r="135" spans="4:6" ht="15">
      <c r="D135" s="155"/>
      <c r="E135" s="59" t="s">
        <v>214</v>
      </c>
      <c r="F135" s="155">
        <v>28</v>
      </c>
    </row>
    <row r="136" spans="4:6" ht="15">
      <c r="D136" s="155"/>
      <c r="E136" s="59" t="s">
        <v>492</v>
      </c>
      <c r="F136" s="155">
        <v>30</v>
      </c>
    </row>
    <row r="137" spans="4:6" ht="15">
      <c r="D137" s="155"/>
      <c r="E137" s="59" t="s">
        <v>219</v>
      </c>
      <c r="F137" s="155">
        <v>43</v>
      </c>
    </row>
    <row r="138" spans="4:6" ht="15">
      <c r="D138" s="155"/>
      <c r="E138" s="59" t="s">
        <v>213</v>
      </c>
      <c r="F138" s="155">
        <v>45</v>
      </c>
    </row>
    <row r="139" spans="4:6" ht="15">
      <c r="D139" s="155"/>
      <c r="E139" s="59" t="s">
        <v>485</v>
      </c>
      <c r="F139" s="155">
        <v>46</v>
      </c>
    </row>
    <row r="140" spans="4:6" ht="15.75">
      <c r="D140" s="155"/>
      <c r="E140" s="155"/>
      <c r="F140" s="154">
        <f>SUM(F134:F139)</f>
        <v>199</v>
      </c>
    </row>
  </sheetData>
  <sheetProtection/>
  <mergeCells count="1">
    <mergeCell ref="A1:G1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0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8.421875" style="0" bestFit="1" customWidth="1"/>
    <col min="2" max="2" width="9.8515625" style="0" bestFit="1" customWidth="1"/>
    <col min="3" max="3" width="20.421875" style="0" bestFit="1" customWidth="1"/>
    <col min="4" max="4" width="30.57421875" style="0" bestFit="1" customWidth="1"/>
    <col min="5" max="5" width="11.28125" style="0" customWidth="1"/>
    <col min="6" max="6" width="10.00390625" style="0" customWidth="1"/>
    <col min="7" max="7" width="10.140625" style="0" bestFit="1" customWidth="1"/>
    <col min="8" max="8" width="22.00390625" style="0" customWidth="1"/>
    <col min="9" max="9" width="13.421875" style="0" customWidth="1"/>
    <col min="10" max="10" width="15.7109375" style="0" customWidth="1"/>
    <col min="11" max="11" width="10.28125" style="0" customWidth="1"/>
    <col min="12" max="12" width="11.57421875" style="0" customWidth="1"/>
  </cols>
  <sheetData>
    <row r="1" spans="1:11" ht="14.25" thickBot="1" thickTop="1">
      <c r="A1" s="68" t="s">
        <v>2</v>
      </c>
      <c r="B1" s="13" t="s">
        <v>0</v>
      </c>
      <c r="C1" s="13" t="s">
        <v>9</v>
      </c>
      <c r="D1" s="69" t="s">
        <v>1</v>
      </c>
      <c r="E1" s="15" t="s">
        <v>23</v>
      </c>
      <c r="F1" s="157" t="s">
        <v>242</v>
      </c>
      <c r="G1" s="157"/>
      <c r="H1" s="157"/>
      <c r="I1" s="157"/>
      <c r="J1" s="157"/>
      <c r="K1" s="157"/>
    </row>
    <row r="2" spans="1:5" ht="14.25" thickBot="1" thickTop="1">
      <c r="A2" s="70"/>
      <c r="B2" s="64">
        <v>208</v>
      </c>
      <c r="C2" s="65" t="s">
        <v>961</v>
      </c>
      <c r="D2" s="66" t="s">
        <v>962</v>
      </c>
      <c r="E2" s="71" t="s">
        <v>8</v>
      </c>
    </row>
    <row r="3" spans="1:12" ht="13.5" thickBot="1">
      <c r="A3" s="72">
        <v>11</v>
      </c>
      <c r="B3" s="23" t="s">
        <v>243</v>
      </c>
      <c r="C3" s="11" t="s">
        <v>244</v>
      </c>
      <c r="D3" s="66" t="s">
        <v>366</v>
      </c>
      <c r="E3" s="11"/>
      <c r="F3" s="32" t="s">
        <v>16</v>
      </c>
      <c r="G3" s="33" t="s">
        <v>17</v>
      </c>
      <c r="H3" s="30" t="s">
        <v>26</v>
      </c>
      <c r="I3" s="31" t="s">
        <v>27</v>
      </c>
      <c r="J3" s="31" t="s">
        <v>28</v>
      </c>
      <c r="K3" s="31" t="s">
        <v>891</v>
      </c>
      <c r="L3" s="31" t="s">
        <v>892</v>
      </c>
    </row>
    <row r="4" spans="1:12" ht="15" thickBot="1">
      <c r="A4" s="72">
        <v>11</v>
      </c>
      <c r="B4" s="23" t="s">
        <v>261</v>
      </c>
      <c r="C4" s="11" t="s">
        <v>262</v>
      </c>
      <c r="D4" s="22" t="s">
        <v>18</v>
      </c>
      <c r="E4" s="11"/>
      <c r="F4" s="25">
        <v>1</v>
      </c>
      <c r="G4" s="6" t="s">
        <v>47</v>
      </c>
      <c r="H4" s="26" t="s">
        <v>29</v>
      </c>
      <c r="I4" s="27" t="s">
        <v>30</v>
      </c>
      <c r="J4" s="27" t="s">
        <v>31</v>
      </c>
      <c r="K4" s="49" t="s">
        <v>893</v>
      </c>
      <c r="L4" s="49" t="s">
        <v>894</v>
      </c>
    </row>
    <row r="5" spans="1:12" ht="15" thickBot="1">
      <c r="A5" s="72">
        <v>4</v>
      </c>
      <c r="B5" s="23" t="s">
        <v>416</v>
      </c>
      <c r="C5" s="11" t="s">
        <v>92</v>
      </c>
      <c r="D5" s="22" t="s">
        <v>366</v>
      </c>
      <c r="E5" s="11"/>
      <c r="F5" s="25">
        <v>2</v>
      </c>
      <c r="G5" s="6" t="s">
        <v>48</v>
      </c>
      <c r="H5" s="26" t="s">
        <v>29</v>
      </c>
      <c r="I5" s="27" t="s">
        <v>32</v>
      </c>
      <c r="J5" s="27" t="s">
        <v>33</v>
      </c>
      <c r="K5" s="49" t="s">
        <v>893</v>
      </c>
      <c r="L5" s="49" t="s">
        <v>894</v>
      </c>
    </row>
    <row r="6" spans="1:12" ht="15" thickBot="1">
      <c r="A6" s="72">
        <v>4</v>
      </c>
      <c r="B6" s="23" t="s">
        <v>417</v>
      </c>
      <c r="C6" s="12" t="s">
        <v>65</v>
      </c>
      <c r="D6" s="22" t="s">
        <v>366</v>
      </c>
      <c r="E6" s="11"/>
      <c r="F6" s="25">
        <v>3</v>
      </c>
      <c r="G6" s="6" t="s">
        <v>5</v>
      </c>
      <c r="H6" s="26" t="s">
        <v>34</v>
      </c>
      <c r="I6" s="27" t="s">
        <v>30</v>
      </c>
      <c r="J6" s="27" t="s">
        <v>35</v>
      </c>
      <c r="K6" s="49" t="s">
        <v>895</v>
      </c>
      <c r="L6" s="49" t="s">
        <v>896</v>
      </c>
    </row>
    <row r="7" spans="1:12" ht="15" thickBot="1">
      <c r="A7" s="72">
        <v>4</v>
      </c>
      <c r="B7" s="23" t="s">
        <v>418</v>
      </c>
      <c r="C7" s="11" t="s">
        <v>419</v>
      </c>
      <c r="D7" s="22" t="s">
        <v>366</v>
      </c>
      <c r="E7" s="11"/>
      <c r="F7" s="25">
        <v>4</v>
      </c>
      <c r="G7" s="6" t="s">
        <v>3</v>
      </c>
      <c r="H7" s="26" t="s">
        <v>34</v>
      </c>
      <c r="I7" s="27" t="s">
        <v>32</v>
      </c>
      <c r="J7" s="27" t="s">
        <v>36</v>
      </c>
      <c r="K7" s="49" t="s">
        <v>895</v>
      </c>
      <c r="L7" s="49" t="s">
        <v>896</v>
      </c>
    </row>
    <row r="8" spans="1:12" ht="15" thickBot="1">
      <c r="A8" s="72">
        <v>4</v>
      </c>
      <c r="B8" s="23" t="s">
        <v>420</v>
      </c>
      <c r="C8" s="11" t="s">
        <v>66</v>
      </c>
      <c r="D8" s="22" t="s">
        <v>366</v>
      </c>
      <c r="E8" s="11"/>
      <c r="F8" s="25">
        <v>5</v>
      </c>
      <c r="G8" s="6" t="s">
        <v>6</v>
      </c>
      <c r="H8" s="26" t="s">
        <v>37</v>
      </c>
      <c r="I8" s="27" t="s">
        <v>30</v>
      </c>
      <c r="J8" s="27" t="s">
        <v>38</v>
      </c>
      <c r="K8" s="49" t="s">
        <v>897</v>
      </c>
      <c r="L8" s="49" t="s">
        <v>898</v>
      </c>
    </row>
    <row r="9" spans="1:12" ht="15" thickBot="1">
      <c r="A9" s="72">
        <v>4</v>
      </c>
      <c r="B9" s="23" t="s">
        <v>421</v>
      </c>
      <c r="C9" s="11" t="s">
        <v>422</v>
      </c>
      <c r="D9" s="22" t="s">
        <v>62</v>
      </c>
      <c r="E9" s="11"/>
      <c r="F9" s="25">
        <v>6</v>
      </c>
      <c r="G9" s="6" t="s">
        <v>4</v>
      </c>
      <c r="H9" s="26" t="s">
        <v>37</v>
      </c>
      <c r="I9" s="27" t="s">
        <v>32</v>
      </c>
      <c r="J9" s="27" t="s">
        <v>39</v>
      </c>
      <c r="K9" s="49" t="s">
        <v>897</v>
      </c>
      <c r="L9" s="49" t="s">
        <v>898</v>
      </c>
    </row>
    <row r="10" spans="1:12" ht="15.75" customHeight="1" thickBot="1">
      <c r="A10" s="72">
        <v>4</v>
      </c>
      <c r="B10" s="23" t="s">
        <v>423</v>
      </c>
      <c r="C10" s="11" t="s">
        <v>240</v>
      </c>
      <c r="D10" s="22" t="s">
        <v>62</v>
      </c>
      <c r="E10" s="11"/>
      <c r="F10" s="25">
        <v>7</v>
      </c>
      <c r="G10" s="6" t="s">
        <v>154</v>
      </c>
      <c r="H10" s="26" t="s">
        <v>153</v>
      </c>
      <c r="I10" s="27" t="s">
        <v>30</v>
      </c>
      <c r="J10" s="27" t="s">
        <v>40</v>
      </c>
      <c r="K10" s="49" t="s">
        <v>899</v>
      </c>
      <c r="L10" s="49" t="s">
        <v>902</v>
      </c>
    </row>
    <row r="11" spans="1:12" ht="15" thickBot="1">
      <c r="A11" s="72">
        <v>4</v>
      </c>
      <c r="B11" s="23" t="s">
        <v>424</v>
      </c>
      <c r="C11" s="11" t="s">
        <v>425</v>
      </c>
      <c r="D11" s="22" t="s">
        <v>62</v>
      </c>
      <c r="E11" s="11"/>
      <c r="F11" s="25">
        <v>8</v>
      </c>
      <c r="G11" s="6" t="s">
        <v>155</v>
      </c>
      <c r="H11" s="26" t="s">
        <v>153</v>
      </c>
      <c r="I11" s="27" t="s">
        <v>32</v>
      </c>
      <c r="J11" s="27" t="s">
        <v>41</v>
      </c>
      <c r="K11" s="49" t="s">
        <v>900</v>
      </c>
      <c r="L11" s="49" t="s">
        <v>903</v>
      </c>
    </row>
    <row r="12" spans="1:12" ht="15" thickBot="1">
      <c r="A12" s="72">
        <v>4</v>
      </c>
      <c r="B12" s="23" t="s">
        <v>426</v>
      </c>
      <c r="C12" s="11" t="s">
        <v>241</v>
      </c>
      <c r="D12" s="22" t="s">
        <v>62</v>
      </c>
      <c r="E12" s="11"/>
      <c r="F12" s="25">
        <v>9</v>
      </c>
      <c r="G12" s="7" t="s">
        <v>15</v>
      </c>
      <c r="H12" s="28" t="s">
        <v>149</v>
      </c>
      <c r="I12" s="28" t="s">
        <v>43</v>
      </c>
      <c r="J12" s="28" t="s">
        <v>150</v>
      </c>
      <c r="K12" s="49" t="s">
        <v>899</v>
      </c>
      <c r="L12" s="49" t="s">
        <v>902</v>
      </c>
    </row>
    <row r="13" spans="1:12" ht="15" thickBot="1">
      <c r="A13" s="72">
        <v>4</v>
      </c>
      <c r="B13" s="23" t="s">
        <v>427</v>
      </c>
      <c r="C13" s="11" t="s">
        <v>428</v>
      </c>
      <c r="D13" s="22" t="s">
        <v>18</v>
      </c>
      <c r="E13" s="11"/>
      <c r="F13" s="25">
        <v>10</v>
      </c>
      <c r="G13" s="7" t="s">
        <v>14</v>
      </c>
      <c r="H13" s="28" t="s">
        <v>151</v>
      </c>
      <c r="I13" s="28" t="s">
        <v>45</v>
      </c>
      <c r="J13" s="28" t="s">
        <v>152</v>
      </c>
      <c r="K13" s="49" t="s">
        <v>900</v>
      </c>
      <c r="L13" s="49" t="s">
        <v>903</v>
      </c>
    </row>
    <row r="14" spans="1:12" ht="15" thickBot="1">
      <c r="A14" s="72">
        <v>4</v>
      </c>
      <c r="B14" s="23" t="s">
        <v>429</v>
      </c>
      <c r="C14" s="73" t="s">
        <v>430</v>
      </c>
      <c r="D14" s="22" t="s">
        <v>18</v>
      </c>
      <c r="E14" s="11"/>
      <c r="F14" s="29">
        <v>11</v>
      </c>
      <c r="G14" s="10" t="s">
        <v>55</v>
      </c>
      <c r="H14" s="26" t="s">
        <v>42</v>
      </c>
      <c r="I14" s="27" t="s">
        <v>43</v>
      </c>
      <c r="J14" s="27" t="s">
        <v>44</v>
      </c>
      <c r="K14" s="49" t="s">
        <v>900</v>
      </c>
      <c r="L14" s="49" t="s">
        <v>904</v>
      </c>
    </row>
    <row r="15" spans="1:12" ht="15" thickBot="1">
      <c r="A15" s="72">
        <v>11</v>
      </c>
      <c r="B15" s="23" t="s">
        <v>263</v>
      </c>
      <c r="C15" s="11" t="s">
        <v>194</v>
      </c>
      <c r="D15" s="22" t="s">
        <v>18</v>
      </c>
      <c r="E15" s="11"/>
      <c r="F15" s="25">
        <v>12</v>
      </c>
      <c r="G15" s="7" t="s">
        <v>56</v>
      </c>
      <c r="H15" s="26" t="s">
        <v>42</v>
      </c>
      <c r="I15" s="27" t="s">
        <v>45</v>
      </c>
      <c r="J15" s="27" t="s">
        <v>46</v>
      </c>
      <c r="K15" s="49" t="s">
        <v>901</v>
      </c>
      <c r="L15" s="49" t="s">
        <v>905</v>
      </c>
    </row>
    <row r="16" spans="1:5" ht="12.75">
      <c r="A16" s="72">
        <v>4</v>
      </c>
      <c r="B16" s="23" t="s">
        <v>431</v>
      </c>
      <c r="C16" s="12" t="s">
        <v>432</v>
      </c>
      <c r="D16" s="22" t="s">
        <v>59</v>
      </c>
      <c r="E16" s="11"/>
    </row>
    <row r="17" spans="1:5" ht="12.75">
      <c r="A17" s="72">
        <v>4</v>
      </c>
      <c r="B17" s="74" t="s">
        <v>433</v>
      </c>
      <c r="C17" s="75" t="s">
        <v>434</v>
      </c>
      <c r="D17" s="76" t="s">
        <v>20</v>
      </c>
      <c r="E17" s="11"/>
    </row>
    <row r="18" spans="1:5" ht="12.75">
      <c r="A18" s="72">
        <v>1</v>
      </c>
      <c r="B18" s="23" t="s">
        <v>435</v>
      </c>
      <c r="C18" s="11" t="s">
        <v>436</v>
      </c>
      <c r="D18" s="67" t="s">
        <v>366</v>
      </c>
      <c r="E18" s="11"/>
    </row>
    <row r="19" spans="1:5" ht="12.75">
      <c r="A19" s="72">
        <v>1</v>
      </c>
      <c r="B19" s="23" t="s">
        <v>437</v>
      </c>
      <c r="C19" s="11" t="s">
        <v>438</v>
      </c>
      <c r="D19" s="67" t="s">
        <v>366</v>
      </c>
      <c r="E19" s="11"/>
    </row>
    <row r="20" spans="1:5" ht="12.75">
      <c r="A20" s="72">
        <v>1</v>
      </c>
      <c r="B20" s="23" t="s">
        <v>439</v>
      </c>
      <c r="C20" s="11" t="s">
        <v>440</v>
      </c>
      <c r="D20" s="67" t="s">
        <v>62</v>
      </c>
      <c r="E20" s="11"/>
    </row>
    <row r="21" spans="1:5" ht="12.75">
      <c r="A21" s="72">
        <v>1</v>
      </c>
      <c r="B21" s="23" t="s">
        <v>441</v>
      </c>
      <c r="C21" s="11" t="s">
        <v>442</v>
      </c>
      <c r="D21" s="67" t="s">
        <v>62</v>
      </c>
      <c r="E21" s="11"/>
    </row>
    <row r="22" spans="1:5" ht="12.75">
      <c r="A22" s="72">
        <v>1</v>
      </c>
      <c r="B22" s="23" t="s">
        <v>443</v>
      </c>
      <c r="C22" s="11" t="s">
        <v>444</v>
      </c>
      <c r="D22" s="67" t="s">
        <v>62</v>
      </c>
      <c r="E22" s="11"/>
    </row>
    <row r="23" spans="1:5" ht="12.75">
      <c r="A23" s="72">
        <v>1</v>
      </c>
      <c r="B23" s="23" t="s">
        <v>445</v>
      </c>
      <c r="C23" s="11" t="s">
        <v>446</v>
      </c>
      <c r="D23" s="67" t="s">
        <v>62</v>
      </c>
      <c r="E23" s="11"/>
    </row>
    <row r="24" spans="1:5" ht="12.75">
      <c r="A24" s="72">
        <v>1</v>
      </c>
      <c r="B24" s="23" t="s">
        <v>447</v>
      </c>
      <c r="C24" s="11" t="s">
        <v>448</v>
      </c>
      <c r="D24" s="67" t="s">
        <v>18</v>
      </c>
      <c r="E24" s="11"/>
    </row>
    <row r="25" spans="1:5" ht="12.75">
      <c r="A25" s="72">
        <v>1</v>
      </c>
      <c r="B25" s="23" t="s">
        <v>449</v>
      </c>
      <c r="C25" s="11" t="s">
        <v>450</v>
      </c>
      <c r="D25" s="67" t="s">
        <v>18</v>
      </c>
      <c r="E25" s="11"/>
    </row>
    <row r="26" spans="1:5" ht="12.75">
      <c r="A26" s="72">
        <v>11</v>
      </c>
      <c r="B26" s="23" t="s">
        <v>264</v>
      </c>
      <c r="C26" s="11" t="s">
        <v>265</v>
      </c>
      <c r="D26" s="67" t="s">
        <v>18</v>
      </c>
      <c r="E26" s="11"/>
    </row>
    <row r="27" spans="1:5" ht="12.75">
      <c r="A27" s="72">
        <v>1</v>
      </c>
      <c r="B27" s="23" t="s">
        <v>451</v>
      </c>
      <c r="C27" s="11" t="s">
        <v>61</v>
      </c>
      <c r="D27" s="67" t="s">
        <v>59</v>
      </c>
      <c r="E27" s="11"/>
    </row>
    <row r="28" spans="1:5" ht="12.75">
      <c r="A28" s="72">
        <v>2</v>
      </c>
      <c r="B28" s="23" t="s">
        <v>452</v>
      </c>
      <c r="C28" s="11" t="s">
        <v>453</v>
      </c>
      <c r="D28" s="67" t="s">
        <v>62</v>
      </c>
      <c r="E28" s="11"/>
    </row>
    <row r="29" spans="1:5" ht="12.75">
      <c r="A29" s="72">
        <v>2</v>
      </c>
      <c r="B29" s="8" t="s">
        <v>455</v>
      </c>
      <c r="C29" s="8" t="s">
        <v>456</v>
      </c>
      <c r="D29" s="67" t="s">
        <v>62</v>
      </c>
      <c r="E29" s="11"/>
    </row>
    <row r="30" spans="1:5" ht="12.75">
      <c r="A30" s="72">
        <v>2</v>
      </c>
      <c r="B30" s="8" t="s">
        <v>457</v>
      </c>
      <c r="C30" s="8" t="s">
        <v>458</v>
      </c>
      <c r="D30" s="67" t="s">
        <v>366</v>
      </c>
      <c r="E30" s="11"/>
    </row>
    <row r="31" spans="1:5" ht="12.75">
      <c r="A31" s="72">
        <v>2</v>
      </c>
      <c r="B31" s="8" t="s">
        <v>911</v>
      </c>
      <c r="C31" s="8" t="s">
        <v>912</v>
      </c>
      <c r="D31" s="67" t="s">
        <v>20</v>
      </c>
      <c r="E31" s="11"/>
    </row>
    <row r="32" spans="1:5" ht="12.75">
      <c r="A32" s="72">
        <v>10</v>
      </c>
      <c r="B32" s="77" t="s">
        <v>907</v>
      </c>
      <c r="C32" s="8" t="s">
        <v>908</v>
      </c>
      <c r="D32" s="67" t="s">
        <v>909</v>
      </c>
      <c r="E32" s="11"/>
    </row>
    <row r="33" spans="1:5" ht="12.75">
      <c r="A33" s="72">
        <v>2</v>
      </c>
      <c r="B33" s="8" t="s">
        <v>913</v>
      </c>
      <c r="C33" s="8" t="s">
        <v>675</v>
      </c>
      <c r="D33" s="67" t="s">
        <v>676</v>
      </c>
      <c r="E33" s="11"/>
    </row>
    <row r="34" spans="1:5" ht="12.75">
      <c r="A34" s="72">
        <v>3</v>
      </c>
      <c r="B34" s="8" t="s">
        <v>910</v>
      </c>
      <c r="C34" s="8" t="s">
        <v>612</v>
      </c>
      <c r="D34" s="67" t="s">
        <v>957</v>
      </c>
      <c r="E34" s="11"/>
    </row>
    <row r="35" spans="1:5" ht="12.75">
      <c r="A35" s="72">
        <v>12</v>
      </c>
      <c r="B35" s="77" t="s">
        <v>946</v>
      </c>
      <c r="C35" s="8" t="s">
        <v>947</v>
      </c>
      <c r="D35" s="67" t="s">
        <v>18</v>
      </c>
      <c r="E35" s="11"/>
    </row>
    <row r="36" spans="1:5" ht="12.75">
      <c r="A36" s="72">
        <v>11</v>
      </c>
      <c r="B36" s="8" t="s">
        <v>266</v>
      </c>
      <c r="C36" s="8" t="s">
        <v>190</v>
      </c>
      <c r="D36" s="67" t="s">
        <v>59</v>
      </c>
      <c r="E36" s="11"/>
    </row>
    <row r="37" spans="1:5" ht="12.75">
      <c r="A37" s="72">
        <v>12</v>
      </c>
      <c r="B37" s="8" t="s">
        <v>950</v>
      </c>
      <c r="C37" s="8" t="s">
        <v>951</v>
      </c>
      <c r="D37" s="67"/>
      <c r="E37" s="11"/>
    </row>
    <row r="38" spans="1:5" ht="12.75">
      <c r="A38" s="72"/>
      <c r="B38" s="8" t="s">
        <v>958</v>
      </c>
      <c r="C38" s="8" t="s">
        <v>959</v>
      </c>
      <c r="D38" s="67" t="s">
        <v>18</v>
      </c>
      <c r="E38" s="20" t="s">
        <v>288</v>
      </c>
    </row>
    <row r="39" spans="1:5" ht="12.75">
      <c r="A39" s="72">
        <v>11</v>
      </c>
      <c r="B39" s="8" t="s">
        <v>267</v>
      </c>
      <c r="C39" s="8" t="s">
        <v>268</v>
      </c>
      <c r="D39" s="67" t="s">
        <v>59</v>
      </c>
      <c r="E39" s="11"/>
    </row>
    <row r="40" spans="1:5" ht="12.75">
      <c r="A40" s="72">
        <v>11</v>
      </c>
      <c r="B40" s="8" t="s">
        <v>269</v>
      </c>
      <c r="C40" s="8" t="s">
        <v>270</v>
      </c>
      <c r="D40" s="67" t="s">
        <v>59</v>
      </c>
      <c r="E40" s="11"/>
    </row>
    <row r="41" spans="1:5" ht="12.75">
      <c r="A41" s="72">
        <v>11</v>
      </c>
      <c r="B41" s="8" t="s">
        <v>272</v>
      </c>
      <c r="C41" s="8" t="s">
        <v>273</v>
      </c>
      <c r="D41" s="67" t="s">
        <v>59</v>
      </c>
      <c r="E41" s="11"/>
    </row>
    <row r="42" spans="1:5" ht="12.75">
      <c r="A42" s="72">
        <v>11</v>
      </c>
      <c r="B42" s="8" t="s">
        <v>274</v>
      </c>
      <c r="C42" s="8" t="s">
        <v>192</v>
      </c>
      <c r="D42" s="67" t="s">
        <v>59</v>
      </c>
      <c r="E42" s="11"/>
    </row>
    <row r="43" spans="1:5" ht="12.75">
      <c r="A43" s="72">
        <v>11</v>
      </c>
      <c r="B43" s="8" t="s">
        <v>275</v>
      </c>
      <c r="C43" s="8" t="s">
        <v>276</v>
      </c>
      <c r="D43" s="67" t="s">
        <v>59</v>
      </c>
      <c r="E43" s="11"/>
    </row>
    <row r="44" spans="1:5" ht="12.75">
      <c r="A44" s="72">
        <v>11</v>
      </c>
      <c r="B44" s="8" t="s">
        <v>277</v>
      </c>
      <c r="C44" s="8" t="s">
        <v>278</v>
      </c>
      <c r="D44" s="67" t="s">
        <v>59</v>
      </c>
      <c r="E44" s="11"/>
    </row>
    <row r="45" spans="1:5" ht="12.75">
      <c r="A45" s="72">
        <v>11</v>
      </c>
      <c r="B45" s="8" t="s">
        <v>246</v>
      </c>
      <c r="C45" s="8" t="s">
        <v>247</v>
      </c>
      <c r="D45" s="67" t="s">
        <v>366</v>
      </c>
      <c r="E45" s="11"/>
    </row>
    <row r="46" spans="1:5" ht="12.75">
      <c r="A46" s="72">
        <v>11</v>
      </c>
      <c r="B46" s="8" t="s">
        <v>279</v>
      </c>
      <c r="C46" s="8" t="s">
        <v>191</v>
      </c>
      <c r="D46" s="67" t="s">
        <v>59</v>
      </c>
      <c r="E46" s="11"/>
    </row>
    <row r="47" spans="1:5" ht="12.75">
      <c r="A47" s="72">
        <v>11</v>
      </c>
      <c r="B47" s="8" t="s">
        <v>280</v>
      </c>
      <c r="C47" s="8" t="s">
        <v>281</v>
      </c>
      <c r="D47" s="67" t="s">
        <v>59</v>
      </c>
      <c r="E47" s="11"/>
    </row>
    <row r="48" spans="1:5" ht="12.75">
      <c r="A48" s="72">
        <v>11</v>
      </c>
      <c r="B48" s="8" t="s">
        <v>282</v>
      </c>
      <c r="C48" s="8" t="s">
        <v>193</v>
      </c>
      <c r="D48" s="67" t="s">
        <v>59</v>
      </c>
      <c r="E48" s="11"/>
    </row>
    <row r="49" spans="1:5" ht="12.75">
      <c r="A49" s="72">
        <v>12</v>
      </c>
      <c r="B49" s="77" t="s">
        <v>283</v>
      </c>
      <c r="C49" s="77" t="s">
        <v>284</v>
      </c>
      <c r="D49" s="67" t="s">
        <v>366</v>
      </c>
      <c r="E49" s="11"/>
    </row>
    <row r="50" spans="1:5" ht="12.75">
      <c r="A50" s="72">
        <v>12</v>
      </c>
      <c r="B50" s="77" t="s">
        <v>286</v>
      </c>
      <c r="C50" s="8" t="s">
        <v>287</v>
      </c>
      <c r="D50" s="67" t="s">
        <v>366</v>
      </c>
      <c r="E50" s="11"/>
    </row>
    <row r="51" spans="1:5" ht="12.75">
      <c r="A51" s="72">
        <v>12</v>
      </c>
      <c r="B51" s="77" t="s">
        <v>289</v>
      </c>
      <c r="C51" s="8" t="s">
        <v>204</v>
      </c>
      <c r="D51" s="67" t="s">
        <v>18</v>
      </c>
      <c r="E51" s="11"/>
    </row>
    <row r="52" spans="1:5" ht="12.75">
      <c r="A52" s="72">
        <v>12</v>
      </c>
      <c r="B52" s="77" t="s">
        <v>290</v>
      </c>
      <c r="C52" s="8" t="s">
        <v>291</v>
      </c>
      <c r="D52" s="67" t="s">
        <v>18</v>
      </c>
      <c r="E52" s="11"/>
    </row>
    <row r="53" spans="1:5" ht="12.75">
      <c r="A53" s="72">
        <v>12</v>
      </c>
      <c r="B53" s="77" t="s">
        <v>293</v>
      </c>
      <c r="C53" s="8" t="s">
        <v>203</v>
      </c>
      <c r="D53" s="67" t="s">
        <v>18</v>
      </c>
      <c r="E53" s="11"/>
    </row>
    <row r="54" spans="1:5" ht="12.75">
      <c r="A54" s="72">
        <v>12</v>
      </c>
      <c r="B54" s="77" t="s">
        <v>294</v>
      </c>
      <c r="C54" s="8" t="s">
        <v>295</v>
      </c>
      <c r="D54" s="67" t="s">
        <v>18</v>
      </c>
      <c r="E54" s="11"/>
    </row>
    <row r="55" spans="1:5" ht="12.75">
      <c r="A55" s="72">
        <v>12</v>
      </c>
      <c r="B55" s="77" t="s">
        <v>296</v>
      </c>
      <c r="C55" s="8" t="s">
        <v>297</v>
      </c>
      <c r="D55" s="67" t="s">
        <v>18</v>
      </c>
      <c r="E55" s="11"/>
    </row>
    <row r="56" spans="1:5" ht="12.75">
      <c r="A56" s="72">
        <v>11</v>
      </c>
      <c r="B56" s="8" t="s">
        <v>248</v>
      </c>
      <c r="C56" s="8" t="s">
        <v>249</v>
      </c>
      <c r="D56" s="67" t="s">
        <v>366</v>
      </c>
      <c r="E56" s="11"/>
    </row>
    <row r="57" spans="1:5" ht="12.75">
      <c r="A57" s="72">
        <v>12</v>
      </c>
      <c r="B57" s="77" t="s">
        <v>298</v>
      </c>
      <c r="C57" s="8" t="s">
        <v>299</v>
      </c>
      <c r="D57" s="67" t="s">
        <v>197</v>
      </c>
      <c r="E57" s="11"/>
    </row>
    <row r="58" spans="1:5" ht="12.75">
      <c r="A58" s="72">
        <v>12</v>
      </c>
      <c r="B58" s="77" t="s">
        <v>300</v>
      </c>
      <c r="C58" s="8" t="s">
        <v>301</v>
      </c>
      <c r="D58" s="67" t="s">
        <v>197</v>
      </c>
      <c r="E58" s="11"/>
    </row>
    <row r="59" spans="1:5" ht="12.75">
      <c r="A59" s="72">
        <v>12</v>
      </c>
      <c r="B59" s="77" t="s">
        <v>302</v>
      </c>
      <c r="C59" s="8" t="s">
        <v>303</v>
      </c>
      <c r="D59" s="67" t="s">
        <v>197</v>
      </c>
      <c r="E59" s="11"/>
    </row>
    <row r="60" spans="1:5" ht="12.75">
      <c r="A60" s="72">
        <v>12</v>
      </c>
      <c r="B60" s="77" t="s">
        <v>304</v>
      </c>
      <c r="C60" s="8" t="s">
        <v>205</v>
      </c>
      <c r="D60" s="67" t="s">
        <v>197</v>
      </c>
      <c r="E60" s="11"/>
    </row>
    <row r="61" spans="1:5" ht="12.75">
      <c r="A61" s="72">
        <v>12</v>
      </c>
      <c r="B61" s="77" t="s">
        <v>305</v>
      </c>
      <c r="C61" s="8" t="s">
        <v>207</v>
      </c>
      <c r="D61" s="67" t="s">
        <v>197</v>
      </c>
      <c r="E61" s="11"/>
    </row>
    <row r="62" spans="1:5" ht="12.75">
      <c r="A62" s="72">
        <v>12</v>
      </c>
      <c r="B62" s="77" t="s">
        <v>306</v>
      </c>
      <c r="C62" s="8" t="s">
        <v>206</v>
      </c>
      <c r="D62" s="67" t="s">
        <v>197</v>
      </c>
      <c r="E62" s="11"/>
    </row>
    <row r="63" spans="1:5" ht="12.75">
      <c r="A63" s="72">
        <v>12</v>
      </c>
      <c r="B63" s="77" t="s">
        <v>307</v>
      </c>
      <c r="C63" s="8" t="s">
        <v>308</v>
      </c>
      <c r="D63" s="67" t="s">
        <v>59</v>
      </c>
      <c r="E63" s="11"/>
    </row>
    <row r="64" spans="1:5" ht="12.75">
      <c r="A64" s="72">
        <v>12</v>
      </c>
      <c r="B64" s="77" t="s">
        <v>309</v>
      </c>
      <c r="C64" s="8" t="s">
        <v>310</v>
      </c>
      <c r="D64" s="67" t="s">
        <v>59</v>
      </c>
      <c r="E64" s="11"/>
    </row>
    <row r="65" spans="1:5" ht="12.75">
      <c r="A65" s="72">
        <v>12</v>
      </c>
      <c r="B65" s="77" t="s">
        <v>311</v>
      </c>
      <c r="C65" s="8" t="s">
        <v>312</v>
      </c>
      <c r="D65" s="67" t="s">
        <v>59</v>
      </c>
      <c r="E65" s="11"/>
    </row>
    <row r="66" spans="1:5" ht="12.75">
      <c r="A66" s="72">
        <v>12</v>
      </c>
      <c r="B66" s="77" t="s">
        <v>313</v>
      </c>
      <c r="C66" s="8" t="s">
        <v>202</v>
      </c>
      <c r="D66" s="67" t="s">
        <v>59</v>
      </c>
      <c r="E66" s="11"/>
    </row>
    <row r="67" spans="1:5" ht="12.75">
      <c r="A67" s="72">
        <v>11</v>
      </c>
      <c r="B67" s="8" t="s">
        <v>250</v>
      </c>
      <c r="C67" s="8" t="s">
        <v>251</v>
      </c>
      <c r="D67" s="67" t="s">
        <v>366</v>
      </c>
      <c r="E67" s="11"/>
    </row>
    <row r="68" spans="1:5" ht="12.75">
      <c r="A68" s="72">
        <v>12</v>
      </c>
      <c r="B68" s="77" t="s">
        <v>314</v>
      </c>
      <c r="C68" s="8" t="s">
        <v>315</v>
      </c>
      <c r="D68" s="67" t="s">
        <v>59</v>
      </c>
      <c r="E68" s="11"/>
    </row>
    <row r="69" spans="1:5" ht="12.75">
      <c r="A69" s="72">
        <v>12</v>
      </c>
      <c r="B69" s="77" t="s">
        <v>316</v>
      </c>
      <c r="C69" s="9" t="s">
        <v>317</v>
      </c>
      <c r="D69" s="67" t="s">
        <v>59</v>
      </c>
      <c r="E69" s="11"/>
    </row>
    <row r="70" spans="1:5" ht="12.75">
      <c r="A70" s="72">
        <v>12</v>
      </c>
      <c r="B70" s="77" t="s">
        <v>318</v>
      </c>
      <c r="C70" s="8" t="s">
        <v>319</v>
      </c>
      <c r="D70" s="67" t="s">
        <v>59</v>
      </c>
      <c r="E70" s="11"/>
    </row>
    <row r="71" spans="1:5" ht="12.75">
      <c r="A71" s="72">
        <v>12</v>
      </c>
      <c r="B71" s="77" t="s">
        <v>320</v>
      </c>
      <c r="C71" s="8" t="s">
        <v>321</v>
      </c>
      <c r="D71" s="67" t="s">
        <v>59</v>
      </c>
      <c r="E71" s="11"/>
    </row>
    <row r="72" spans="1:5" ht="12.75">
      <c r="A72" s="72">
        <v>12</v>
      </c>
      <c r="B72" s="77" t="s">
        <v>323</v>
      </c>
      <c r="C72" s="8" t="s">
        <v>324</v>
      </c>
      <c r="D72" s="67" t="s">
        <v>59</v>
      </c>
      <c r="E72" s="11"/>
    </row>
    <row r="73" spans="1:5" ht="12.75">
      <c r="A73" s="72">
        <v>12</v>
      </c>
      <c r="B73" s="77" t="s">
        <v>325</v>
      </c>
      <c r="C73" s="8" t="s">
        <v>326</v>
      </c>
      <c r="D73" s="67" t="s">
        <v>59</v>
      </c>
      <c r="E73" s="11"/>
    </row>
    <row r="74" spans="1:5" ht="12.75">
      <c r="A74" s="72">
        <v>12</v>
      </c>
      <c r="B74" s="77" t="s">
        <v>327</v>
      </c>
      <c r="C74" s="9" t="s">
        <v>328</v>
      </c>
      <c r="D74" s="67" t="s">
        <v>59</v>
      </c>
      <c r="E74" s="11"/>
    </row>
    <row r="75" spans="1:5" ht="12.75">
      <c r="A75" s="72">
        <v>12</v>
      </c>
      <c r="B75" s="77" t="s">
        <v>329</v>
      </c>
      <c r="C75" s="8" t="s">
        <v>330</v>
      </c>
      <c r="D75" s="67" t="s">
        <v>59</v>
      </c>
      <c r="E75" s="11"/>
    </row>
    <row r="76" spans="1:5" ht="12.75">
      <c r="A76" s="72">
        <v>12</v>
      </c>
      <c r="B76" s="77" t="s">
        <v>331</v>
      </c>
      <c r="C76" s="8" t="s">
        <v>332</v>
      </c>
      <c r="D76" s="67" t="s">
        <v>59</v>
      </c>
      <c r="E76" s="11"/>
    </row>
    <row r="77" spans="1:5" ht="12.75">
      <c r="A77" s="72">
        <v>12</v>
      </c>
      <c r="B77" s="77" t="s">
        <v>333</v>
      </c>
      <c r="C77" s="8" t="s">
        <v>334</v>
      </c>
      <c r="D77" s="67" t="s">
        <v>59</v>
      </c>
      <c r="E77" s="11"/>
    </row>
    <row r="78" spans="1:5" ht="12.75">
      <c r="A78" s="72">
        <v>11</v>
      </c>
      <c r="B78" s="8" t="s">
        <v>252</v>
      </c>
      <c r="C78" s="8" t="s">
        <v>253</v>
      </c>
      <c r="D78" s="67" t="s">
        <v>366</v>
      </c>
      <c r="E78" s="11"/>
    </row>
    <row r="79" spans="1:5" ht="12.75">
      <c r="A79" s="72">
        <v>9</v>
      </c>
      <c r="B79" s="8" t="s">
        <v>335</v>
      </c>
      <c r="C79" s="8" t="s">
        <v>160</v>
      </c>
      <c r="D79" s="67" t="s">
        <v>366</v>
      </c>
      <c r="E79" s="11"/>
    </row>
    <row r="80" spans="1:5" ht="12.75">
      <c r="A80" s="72">
        <v>9</v>
      </c>
      <c r="B80" s="8" t="s">
        <v>336</v>
      </c>
      <c r="C80" s="8" t="s">
        <v>337</v>
      </c>
      <c r="D80" s="67" t="s">
        <v>59</v>
      </c>
      <c r="E80" s="11"/>
    </row>
    <row r="81" spans="1:5" ht="12.75">
      <c r="A81" s="72">
        <v>9</v>
      </c>
      <c r="B81" s="8" t="s">
        <v>338</v>
      </c>
      <c r="C81" s="8" t="s">
        <v>339</v>
      </c>
      <c r="D81" s="67" t="s">
        <v>59</v>
      </c>
      <c r="E81" s="11"/>
    </row>
    <row r="82" spans="1:5" ht="12.75">
      <c r="A82" s="72">
        <v>9</v>
      </c>
      <c r="B82" s="8" t="s">
        <v>340</v>
      </c>
      <c r="C82" s="8" t="s">
        <v>341</v>
      </c>
      <c r="D82" s="67" t="s">
        <v>59</v>
      </c>
      <c r="E82" s="11"/>
    </row>
    <row r="83" spans="1:5" ht="12.75">
      <c r="A83" s="72">
        <v>10</v>
      </c>
      <c r="B83" s="8" t="s">
        <v>342</v>
      </c>
      <c r="C83" s="8" t="s">
        <v>187</v>
      </c>
      <c r="D83" s="67" t="s">
        <v>366</v>
      </c>
      <c r="E83" s="11"/>
    </row>
    <row r="84" spans="1:5" ht="12.75">
      <c r="A84" s="72">
        <v>10</v>
      </c>
      <c r="B84" s="8" t="s">
        <v>343</v>
      </c>
      <c r="C84" s="8" t="s">
        <v>344</v>
      </c>
      <c r="D84" s="67" t="s">
        <v>18</v>
      </c>
      <c r="E84" s="11"/>
    </row>
    <row r="85" spans="1:5" ht="12.75">
      <c r="A85" s="72">
        <v>10</v>
      </c>
      <c r="B85" s="8" t="s">
        <v>345</v>
      </c>
      <c r="C85" s="8" t="s">
        <v>346</v>
      </c>
      <c r="D85" s="67" t="s">
        <v>59</v>
      </c>
      <c r="E85" s="11"/>
    </row>
    <row r="86" spans="1:5" ht="12.75">
      <c r="A86" s="72">
        <v>10</v>
      </c>
      <c r="B86" s="8" t="s">
        <v>347</v>
      </c>
      <c r="C86" s="8" t="s">
        <v>348</v>
      </c>
      <c r="D86" s="67" t="s">
        <v>59</v>
      </c>
      <c r="E86" s="11"/>
    </row>
    <row r="87" spans="1:5" ht="12.75">
      <c r="A87" s="72">
        <v>7</v>
      </c>
      <c r="B87" s="8" t="s">
        <v>349</v>
      </c>
      <c r="C87" s="8" t="s">
        <v>113</v>
      </c>
      <c r="D87" s="67" t="s">
        <v>18</v>
      </c>
      <c r="E87" s="11"/>
    </row>
    <row r="88" spans="1:5" ht="12.75">
      <c r="A88" s="72">
        <v>7</v>
      </c>
      <c r="B88" s="8" t="s">
        <v>350</v>
      </c>
      <c r="C88" s="8" t="s">
        <v>114</v>
      </c>
      <c r="D88" s="67" t="s">
        <v>18</v>
      </c>
      <c r="E88" s="11"/>
    </row>
    <row r="89" spans="1:5" ht="12.75">
      <c r="A89" s="72">
        <v>11</v>
      </c>
      <c r="B89" s="8" t="s">
        <v>254</v>
      </c>
      <c r="C89" s="8" t="s">
        <v>196</v>
      </c>
      <c r="D89" s="67" t="s">
        <v>197</v>
      </c>
      <c r="E89" s="11"/>
    </row>
    <row r="90" spans="1:5" ht="12.75">
      <c r="A90" s="72">
        <v>7</v>
      </c>
      <c r="B90" s="8" t="s">
        <v>351</v>
      </c>
      <c r="C90" s="17" t="s">
        <v>352</v>
      </c>
      <c r="D90" s="67" t="s">
        <v>59</v>
      </c>
      <c r="E90" s="11"/>
    </row>
    <row r="91" spans="1:5" ht="12.75">
      <c r="A91" s="72">
        <v>7</v>
      </c>
      <c r="B91" s="8" t="s">
        <v>353</v>
      </c>
      <c r="C91" s="8" t="s">
        <v>112</v>
      </c>
      <c r="D91" s="67" t="s">
        <v>59</v>
      </c>
      <c r="E91" s="11"/>
    </row>
    <row r="92" spans="1:5" ht="12.75">
      <c r="A92" s="72">
        <v>7</v>
      </c>
      <c r="B92" s="8" t="s">
        <v>354</v>
      </c>
      <c r="C92" s="8" t="s">
        <v>161</v>
      </c>
      <c r="D92" s="67" t="s">
        <v>59</v>
      </c>
      <c r="E92" s="11"/>
    </row>
    <row r="93" spans="1:5" ht="12.75">
      <c r="A93" s="72">
        <v>8</v>
      </c>
      <c r="B93" s="8" t="s">
        <v>355</v>
      </c>
      <c r="C93" s="8" t="s">
        <v>356</v>
      </c>
      <c r="D93" s="67" t="s">
        <v>366</v>
      </c>
      <c r="E93" s="11"/>
    </row>
    <row r="94" spans="1:5" ht="12.75">
      <c r="A94" s="72">
        <v>8</v>
      </c>
      <c r="B94" s="8" t="s">
        <v>357</v>
      </c>
      <c r="C94" s="8" t="s">
        <v>168</v>
      </c>
      <c r="D94" s="67" t="s">
        <v>366</v>
      </c>
      <c r="E94" s="11"/>
    </row>
    <row r="95" spans="1:5" ht="12.75">
      <c r="A95" s="72">
        <v>8</v>
      </c>
      <c r="B95" s="8" t="s">
        <v>358</v>
      </c>
      <c r="C95" s="8" t="s">
        <v>130</v>
      </c>
      <c r="D95" s="67" t="s">
        <v>366</v>
      </c>
      <c r="E95" s="11"/>
    </row>
    <row r="96" spans="1:5" ht="12.75">
      <c r="A96" s="72">
        <v>8</v>
      </c>
      <c r="B96" s="8" t="s">
        <v>359</v>
      </c>
      <c r="C96" s="8" t="s">
        <v>360</v>
      </c>
      <c r="D96" s="67" t="s">
        <v>62</v>
      </c>
      <c r="E96" s="11"/>
    </row>
    <row r="97" spans="1:5" ht="12.75">
      <c r="A97" s="72">
        <v>8</v>
      </c>
      <c r="B97" s="8" t="s">
        <v>362</v>
      </c>
      <c r="C97" s="8" t="s">
        <v>131</v>
      </c>
      <c r="D97" s="67" t="s">
        <v>18</v>
      </c>
      <c r="E97" s="11"/>
    </row>
    <row r="98" spans="1:5" ht="12.75">
      <c r="A98" s="72">
        <v>8</v>
      </c>
      <c r="B98" s="8" t="s">
        <v>363</v>
      </c>
      <c r="C98" s="17" t="s">
        <v>132</v>
      </c>
      <c r="D98" s="67" t="s">
        <v>59</v>
      </c>
      <c r="E98" s="11"/>
    </row>
    <row r="99" spans="1:5" ht="12.75">
      <c r="A99" s="72">
        <v>5</v>
      </c>
      <c r="B99" s="78" t="s">
        <v>364</v>
      </c>
      <c r="C99" s="78" t="s">
        <v>365</v>
      </c>
      <c r="D99" s="67" t="s">
        <v>366</v>
      </c>
      <c r="E99" s="11"/>
    </row>
    <row r="100" spans="1:5" ht="12.75">
      <c r="A100" s="72">
        <v>11</v>
      </c>
      <c r="B100" s="8" t="s">
        <v>255</v>
      </c>
      <c r="C100" s="8" t="s">
        <v>256</v>
      </c>
      <c r="D100" s="67" t="s">
        <v>197</v>
      </c>
      <c r="E100" s="11"/>
    </row>
    <row r="101" spans="1:5" ht="12.75">
      <c r="A101" s="72">
        <v>5</v>
      </c>
      <c r="B101" s="78" t="s">
        <v>367</v>
      </c>
      <c r="C101" s="78" t="s">
        <v>368</v>
      </c>
      <c r="D101" s="67" t="s">
        <v>366</v>
      </c>
      <c r="E101" s="11"/>
    </row>
    <row r="102" spans="1:5" ht="12.75">
      <c r="A102" s="72">
        <v>5</v>
      </c>
      <c r="B102" s="78" t="s">
        <v>369</v>
      </c>
      <c r="C102" s="8" t="s">
        <v>370</v>
      </c>
      <c r="D102" s="67" t="s">
        <v>366</v>
      </c>
      <c r="E102" s="11"/>
    </row>
    <row r="103" spans="1:5" ht="12.75">
      <c r="A103" s="72">
        <v>5</v>
      </c>
      <c r="B103" s="78" t="s">
        <v>371</v>
      </c>
      <c r="C103" s="8" t="s">
        <v>372</v>
      </c>
      <c r="D103" s="67" t="s">
        <v>62</v>
      </c>
      <c r="E103" s="11"/>
    </row>
    <row r="104" spans="1:5" ht="12.75">
      <c r="A104" s="72">
        <v>5</v>
      </c>
      <c r="B104" s="78" t="s">
        <v>373</v>
      </c>
      <c r="C104" s="78" t="s">
        <v>75</v>
      </c>
      <c r="D104" s="67" t="s">
        <v>62</v>
      </c>
      <c r="E104" s="11"/>
    </row>
    <row r="105" spans="1:5" ht="12.75">
      <c r="A105" s="72">
        <v>5</v>
      </c>
      <c r="B105" s="78" t="s">
        <v>374</v>
      </c>
      <c r="C105" s="79" t="s">
        <v>111</v>
      </c>
      <c r="D105" s="67" t="s">
        <v>62</v>
      </c>
      <c r="E105" s="11"/>
    </row>
    <row r="106" spans="1:5" ht="12.75">
      <c r="A106" s="72">
        <v>5</v>
      </c>
      <c r="B106" s="78" t="s">
        <v>375</v>
      </c>
      <c r="C106" s="78" t="s">
        <v>376</v>
      </c>
      <c r="D106" s="67" t="s">
        <v>59</v>
      </c>
      <c r="E106" s="11"/>
    </row>
    <row r="107" spans="1:5" ht="12.75">
      <c r="A107" s="72">
        <v>5</v>
      </c>
      <c r="B107" s="78" t="s">
        <v>377</v>
      </c>
      <c r="C107" s="78" t="s">
        <v>378</v>
      </c>
      <c r="D107" s="67" t="s">
        <v>59</v>
      </c>
      <c r="E107" s="11"/>
    </row>
    <row r="108" spans="1:5" ht="12.75">
      <c r="A108" s="72">
        <v>5</v>
      </c>
      <c r="B108" s="78" t="s">
        <v>379</v>
      </c>
      <c r="C108" s="78" t="s">
        <v>73</v>
      </c>
      <c r="D108" s="67" t="s">
        <v>59</v>
      </c>
      <c r="E108" s="11"/>
    </row>
    <row r="109" spans="1:5" ht="12.75">
      <c r="A109" s="72">
        <v>5</v>
      </c>
      <c r="B109" s="78" t="s">
        <v>380</v>
      </c>
      <c r="C109" s="8" t="s">
        <v>381</v>
      </c>
      <c r="D109" s="67" t="s">
        <v>59</v>
      </c>
      <c r="E109" s="11"/>
    </row>
    <row r="110" spans="1:5" ht="12.75">
      <c r="A110" s="72">
        <v>5</v>
      </c>
      <c r="B110" s="78" t="s">
        <v>382</v>
      </c>
      <c r="C110" s="78" t="s">
        <v>383</v>
      </c>
      <c r="D110" s="67" t="s">
        <v>59</v>
      </c>
      <c r="E110" s="11"/>
    </row>
    <row r="111" spans="1:5" ht="12.75">
      <c r="A111" s="72">
        <v>11</v>
      </c>
      <c r="B111" s="8" t="s">
        <v>258</v>
      </c>
      <c r="C111" s="8" t="s">
        <v>195</v>
      </c>
      <c r="D111" s="67" t="s">
        <v>18</v>
      </c>
      <c r="E111" s="11"/>
    </row>
    <row r="112" spans="1:5" ht="12.75">
      <c r="A112" s="72">
        <v>6</v>
      </c>
      <c r="B112" s="8" t="s">
        <v>384</v>
      </c>
      <c r="C112" s="8" t="s">
        <v>385</v>
      </c>
      <c r="D112" s="67" t="s">
        <v>18</v>
      </c>
      <c r="E112" s="11"/>
    </row>
    <row r="113" spans="1:5" ht="12.75">
      <c r="A113" s="72">
        <v>6</v>
      </c>
      <c r="B113" s="8" t="s">
        <v>386</v>
      </c>
      <c r="C113" s="8" t="s">
        <v>387</v>
      </c>
      <c r="D113" s="67" t="s">
        <v>62</v>
      </c>
      <c r="E113" s="11"/>
    </row>
    <row r="114" spans="1:5" ht="12.75">
      <c r="A114" s="72">
        <v>3</v>
      </c>
      <c r="B114" s="8" t="s">
        <v>388</v>
      </c>
      <c r="C114" s="8" t="s">
        <v>389</v>
      </c>
      <c r="D114" s="67" t="s">
        <v>366</v>
      </c>
      <c r="E114" s="11"/>
    </row>
    <row r="115" spans="1:5" ht="12.75">
      <c r="A115" s="72">
        <v>3</v>
      </c>
      <c r="B115" s="8" t="s">
        <v>390</v>
      </c>
      <c r="C115" s="8" t="s">
        <v>391</v>
      </c>
      <c r="D115" s="67" t="s">
        <v>366</v>
      </c>
      <c r="E115" s="11"/>
    </row>
    <row r="116" spans="1:5" ht="12.75">
      <c r="A116" s="72">
        <v>3</v>
      </c>
      <c r="B116" s="8" t="s">
        <v>392</v>
      </c>
      <c r="C116" s="8" t="s">
        <v>393</v>
      </c>
      <c r="D116" s="67" t="s">
        <v>366</v>
      </c>
      <c r="E116" s="11"/>
    </row>
    <row r="117" spans="1:5" ht="12.75">
      <c r="A117" s="72">
        <v>3</v>
      </c>
      <c r="B117" s="8" t="s">
        <v>394</v>
      </c>
      <c r="C117" s="8" t="s">
        <v>395</v>
      </c>
      <c r="D117" s="67" t="s">
        <v>62</v>
      </c>
      <c r="E117" s="11"/>
    </row>
    <row r="118" spans="1:5" ht="12.75">
      <c r="A118" s="72">
        <v>3</v>
      </c>
      <c r="B118" s="8" t="s">
        <v>396</v>
      </c>
      <c r="C118" s="8" t="s">
        <v>397</v>
      </c>
      <c r="D118" s="67" t="s">
        <v>62</v>
      </c>
      <c r="E118" s="11"/>
    </row>
    <row r="119" spans="1:5" ht="12.75">
      <c r="A119" s="72">
        <v>3</v>
      </c>
      <c r="B119" s="8" t="s">
        <v>398</v>
      </c>
      <c r="C119" s="8" t="s">
        <v>74</v>
      </c>
      <c r="D119" s="67" t="s">
        <v>62</v>
      </c>
      <c r="E119" s="11"/>
    </row>
    <row r="120" spans="1:5" ht="12.75">
      <c r="A120" s="72">
        <v>3</v>
      </c>
      <c r="B120" s="8" t="s">
        <v>399</v>
      </c>
      <c r="C120" s="8" t="s">
        <v>76</v>
      </c>
      <c r="D120" s="67" t="s">
        <v>18</v>
      </c>
      <c r="E120" s="11"/>
    </row>
    <row r="121" spans="1:5" ht="12.75">
      <c r="A121" s="72">
        <v>3</v>
      </c>
      <c r="B121" s="8" t="s">
        <v>400</v>
      </c>
      <c r="C121" s="8" t="s">
        <v>401</v>
      </c>
      <c r="D121" s="67" t="s">
        <v>18</v>
      </c>
      <c r="E121" s="11"/>
    </row>
    <row r="122" spans="1:5" ht="12.75">
      <c r="A122" s="72">
        <v>11</v>
      </c>
      <c r="B122" s="8" t="s">
        <v>259</v>
      </c>
      <c r="C122" s="8" t="s">
        <v>260</v>
      </c>
      <c r="D122" s="67" t="s">
        <v>18</v>
      </c>
      <c r="E122" s="11"/>
    </row>
    <row r="123" spans="1:5" ht="12.75">
      <c r="A123" s="72">
        <v>3</v>
      </c>
      <c r="B123" s="8" t="s">
        <v>402</v>
      </c>
      <c r="C123" s="8" t="s">
        <v>403</v>
      </c>
      <c r="D123" s="67" t="s">
        <v>18</v>
      </c>
      <c r="E123" s="11"/>
    </row>
    <row r="124" spans="1:5" ht="12.75">
      <c r="A124" s="72">
        <v>3</v>
      </c>
      <c r="B124" s="8" t="s">
        <v>404</v>
      </c>
      <c r="C124" s="8" t="s">
        <v>405</v>
      </c>
      <c r="D124" s="67" t="s">
        <v>20</v>
      </c>
      <c r="E124" s="11"/>
    </row>
    <row r="125" spans="1:5" ht="12.75">
      <c r="A125" s="72">
        <v>3</v>
      </c>
      <c r="B125" s="8" t="s">
        <v>406</v>
      </c>
      <c r="C125" s="8" t="s">
        <v>60</v>
      </c>
      <c r="D125" s="67" t="s">
        <v>59</v>
      </c>
      <c r="E125" s="11"/>
    </row>
    <row r="126" spans="1:5" ht="12.75">
      <c r="A126" s="72">
        <v>3</v>
      </c>
      <c r="B126" s="8" t="s">
        <v>407</v>
      </c>
      <c r="C126" s="8" t="s">
        <v>70</v>
      </c>
      <c r="D126" s="67" t="s">
        <v>59</v>
      </c>
      <c r="E126" s="11"/>
    </row>
    <row r="127" spans="1:5" ht="12.75">
      <c r="A127" s="72">
        <v>3</v>
      </c>
      <c r="B127" s="8" t="s">
        <v>408</v>
      </c>
      <c r="C127" s="8" t="s">
        <v>89</v>
      </c>
      <c r="D127" s="67" t="s">
        <v>59</v>
      </c>
      <c r="E127" s="11"/>
    </row>
    <row r="128" spans="1:5" ht="12.75">
      <c r="A128" s="72">
        <v>3</v>
      </c>
      <c r="B128" s="8" t="s">
        <v>409</v>
      </c>
      <c r="C128" s="8" t="s">
        <v>71</v>
      </c>
      <c r="D128" s="67" t="s">
        <v>59</v>
      </c>
      <c r="E128" s="11"/>
    </row>
    <row r="129" spans="1:5" ht="12.75">
      <c r="A129" s="72">
        <v>3</v>
      </c>
      <c r="B129" s="8" t="s">
        <v>410</v>
      </c>
      <c r="C129" s="8" t="s">
        <v>72</v>
      </c>
      <c r="D129" s="67" t="s">
        <v>59</v>
      </c>
      <c r="E129" s="11"/>
    </row>
    <row r="130" spans="1:5" ht="12.75">
      <c r="A130" s="72">
        <v>4</v>
      </c>
      <c r="B130" s="8" t="s">
        <v>411</v>
      </c>
      <c r="C130" s="8" t="s">
        <v>412</v>
      </c>
      <c r="D130" s="67" t="s">
        <v>366</v>
      </c>
      <c r="E130" s="11"/>
    </row>
    <row r="131" spans="1:5" ht="12.75">
      <c r="A131" s="72">
        <v>4</v>
      </c>
      <c r="B131" s="8" t="s">
        <v>413</v>
      </c>
      <c r="C131" s="8" t="s">
        <v>414</v>
      </c>
      <c r="D131" s="67" t="s">
        <v>366</v>
      </c>
      <c r="E131" s="14"/>
    </row>
    <row r="132" spans="1:5" ht="12.75">
      <c r="A132" s="72">
        <v>4</v>
      </c>
      <c r="B132" s="8" t="s">
        <v>415</v>
      </c>
      <c r="C132" s="8" t="s">
        <v>93</v>
      </c>
      <c r="D132" s="67" t="s">
        <v>366</v>
      </c>
      <c r="E132" s="11"/>
    </row>
    <row r="133" spans="1:5" ht="12.75">
      <c r="A133" s="72">
        <v>11</v>
      </c>
      <c r="B133" s="8" t="s">
        <v>459</v>
      </c>
      <c r="C133" s="8" t="s">
        <v>186</v>
      </c>
      <c r="D133" s="67" t="s">
        <v>460</v>
      </c>
      <c r="E133" s="11"/>
    </row>
    <row r="134" spans="1:5" ht="12.75">
      <c r="A134" s="72">
        <v>12</v>
      </c>
      <c r="B134" s="8" t="s">
        <v>475</v>
      </c>
      <c r="C134" s="8" t="s">
        <v>212</v>
      </c>
      <c r="D134" s="67" t="s">
        <v>460</v>
      </c>
      <c r="E134" s="11"/>
    </row>
    <row r="135" spans="1:5" ht="12.75">
      <c r="A135" s="72">
        <v>3</v>
      </c>
      <c r="B135" s="8" t="s">
        <v>607</v>
      </c>
      <c r="C135" s="8" t="s">
        <v>608</v>
      </c>
      <c r="D135" s="67" t="s">
        <v>460</v>
      </c>
      <c r="E135" s="11"/>
    </row>
    <row r="136" spans="1:5" ht="12.75">
      <c r="A136" s="72">
        <v>12</v>
      </c>
      <c r="B136" s="8" t="s">
        <v>476</v>
      </c>
      <c r="C136" s="8" t="s">
        <v>477</v>
      </c>
      <c r="D136" s="67" t="s">
        <v>460</v>
      </c>
      <c r="E136" s="11"/>
    </row>
    <row r="137" spans="1:5" ht="12.75">
      <c r="A137" s="72">
        <v>12</v>
      </c>
      <c r="B137" s="8" t="s">
        <v>478</v>
      </c>
      <c r="C137" s="8" t="s">
        <v>211</v>
      </c>
      <c r="D137" s="67" t="s">
        <v>460</v>
      </c>
      <c r="E137" s="11"/>
    </row>
    <row r="138" spans="1:5" ht="12.75">
      <c r="A138" s="72">
        <v>12</v>
      </c>
      <c r="B138" s="8" t="s">
        <v>479</v>
      </c>
      <c r="C138" s="8" t="s">
        <v>209</v>
      </c>
      <c r="D138" s="67" t="s">
        <v>480</v>
      </c>
      <c r="E138" s="11"/>
    </row>
    <row r="139" spans="1:5" ht="12.75">
      <c r="A139" s="72">
        <v>3</v>
      </c>
      <c r="B139" s="8" t="s">
        <v>609</v>
      </c>
      <c r="C139" s="8" t="s">
        <v>610</v>
      </c>
      <c r="D139" s="67" t="s">
        <v>20</v>
      </c>
      <c r="E139" s="11"/>
    </row>
    <row r="140" spans="1:5" ht="12.75">
      <c r="A140" s="72">
        <v>3</v>
      </c>
      <c r="B140" s="8" t="s">
        <v>611</v>
      </c>
      <c r="C140" s="8" t="s">
        <v>612</v>
      </c>
      <c r="D140" s="67" t="s">
        <v>957</v>
      </c>
      <c r="E140" s="11"/>
    </row>
    <row r="141" spans="1:5" ht="12.75">
      <c r="A141" s="72">
        <v>3</v>
      </c>
      <c r="B141" s="8" t="s">
        <v>613</v>
      </c>
      <c r="C141" s="8" t="s">
        <v>614</v>
      </c>
      <c r="D141" s="67" t="s">
        <v>615</v>
      </c>
      <c r="E141" s="11"/>
    </row>
    <row r="142" spans="1:5" ht="12.75">
      <c r="A142" s="72">
        <v>3</v>
      </c>
      <c r="B142" s="8" t="s">
        <v>616</v>
      </c>
      <c r="C142" s="8" t="s">
        <v>78</v>
      </c>
      <c r="D142" s="67" t="s">
        <v>64</v>
      </c>
      <c r="E142" s="11"/>
    </row>
    <row r="143" spans="1:5" ht="12.75">
      <c r="A143" s="72">
        <v>3</v>
      </c>
      <c r="B143" s="8" t="s">
        <v>617</v>
      </c>
      <c r="C143" s="8" t="s">
        <v>79</v>
      </c>
      <c r="D143" s="67" t="s">
        <v>64</v>
      </c>
      <c r="E143" s="11"/>
    </row>
    <row r="144" spans="1:5" ht="12.75">
      <c r="A144" s="72">
        <v>3</v>
      </c>
      <c r="B144" s="8" t="s">
        <v>618</v>
      </c>
      <c r="C144" s="8" t="s">
        <v>63</v>
      </c>
      <c r="D144" s="67" t="s">
        <v>64</v>
      </c>
      <c r="E144" s="11"/>
    </row>
    <row r="145" spans="1:5" ht="12.75">
      <c r="A145" s="72">
        <v>4</v>
      </c>
      <c r="B145" s="8" t="s">
        <v>619</v>
      </c>
      <c r="C145" s="8" t="s">
        <v>620</v>
      </c>
      <c r="D145" s="67" t="s">
        <v>499</v>
      </c>
      <c r="E145" s="11"/>
    </row>
    <row r="146" spans="1:5" ht="12.75">
      <c r="A146" s="72">
        <v>4</v>
      </c>
      <c r="B146" s="8" t="s">
        <v>621</v>
      </c>
      <c r="C146" s="8" t="s">
        <v>622</v>
      </c>
      <c r="D146" s="67" t="s">
        <v>499</v>
      </c>
      <c r="E146" s="11"/>
    </row>
    <row r="147" spans="1:5" ht="12.75">
      <c r="A147" s="72">
        <v>4</v>
      </c>
      <c r="B147" s="8" t="s">
        <v>623</v>
      </c>
      <c r="C147" s="8" t="s">
        <v>624</v>
      </c>
      <c r="D147" s="67" t="s">
        <v>499</v>
      </c>
      <c r="E147" s="11"/>
    </row>
    <row r="148" spans="1:5" ht="12.75">
      <c r="A148" s="72">
        <v>4</v>
      </c>
      <c r="B148" s="8" t="s">
        <v>625</v>
      </c>
      <c r="C148" s="8" t="s">
        <v>626</v>
      </c>
      <c r="D148" s="67" t="s">
        <v>499</v>
      </c>
      <c r="E148" s="11"/>
    </row>
    <row r="149" spans="1:5" ht="12.75">
      <c r="A149" s="72">
        <v>12</v>
      </c>
      <c r="B149" s="8" t="s">
        <v>481</v>
      </c>
      <c r="C149" s="8" t="s">
        <v>216</v>
      </c>
      <c r="D149" s="67" t="s">
        <v>64</v>
      </c>
      <c r="E149" s="11"/>
    </row>
    <row r="150" spans="1:5" ht="12.75">
      <c r="A150" s="72">
        <v>4</v>
      </c>
      <c r="B150" s="8" t="s">
        <v>627</v>
      </c>
      <c r="C150" s="8" t="s">
        <v>628</v>
      </c>
      <c r="D150" s="67" t="s">
        <v>629</v>
      </c>
      <c r="E150" s="11"/>
    </row>
    <row r="151" spans="1:5" ht="12.75">
      <c r="A151" s="72">
        <v>4</v>
      </c>
      <c r="B151" s="8" t="s">
        <v>630</v>
      </c>
      <c r="C151" s="8" t="s">
        <v>67</v>
      </c>
      <c r="D151" s="67" t="s">
        <v>18</v>
      </c>
      <c r="E151" s="11"/>
    </row>
    <row r="152" spans="1:5" ht="12.75">
      <c r="A152" s="72">
        <v>4</v>
      </c>
      <c r="B152" s="8" t="s">
        <v>631</v>
      </c>
      <c r="C152" s="8" t="s">
        <v>632</v>
      </c>
      <c r="D152" s="67" t="s">
        <v>460</v>
      </c>
      <c r="E152" s="11"/>
    </row>
    <row r="153" spans="1:5" ht="12.75">
      <c r="A153" s="72">
        <v>4</v>
      </c>
      <c r="B153" s="8" t="s">
        <v>633</v>
      </c>
      <c r="C153" s="8" t="s">
        <v>634</v>
      </c>
      <c r="D153" s="67" t="s">
        <v>460</v>
      </c>
      <c r="E153" s="11"/>
    </row>
    <row r="154" spans="1:5" ht="12.75">
      <c r="A154" s="72">
        <v>4</v>
      </c>
      <c r="B154" s="8" t="s">
        <v>635</v>
      </c>
      <c r="C154" s="8" t="s">
        <v>96</v>
      </c>
      <c r="D154" s="67" t="s">
        <v>64</v>
      </c>
      <c r="E154" s="11"/>
    </row>
    <row r="155" spans="1:5" ht="12.75">
      <c r="A155" s="72">
        <v>4</v>
      </c>
      <c r="B155" s="8" t="s">
        <v>636</v>
      </c>
      <c r="C155" s="8" t="s">
        <v>637</v>
      </c>
      <c r="D155" s="67" t="s">
        <v>64</v>
      </c>
      <c r="E155" s="11"/>
    </row>
    <row r="156" spans="1:5" ht="12.75">
      <c r="A156" s="72">
        <v>4</v>
      </c>
      <c r="B156" s="8" t="s">
        <v>638</v>
      </c>
      <c r="C156" s="8" t="s">
        <v>97</v>
      </c>
      <c r="D156" s="67" t="s">
        <v>64</v>
      </c>
      <c r="E156" s="11"/>
    </row>
    <row r="157" spans="1:5" ht="12.75">
      <c r="A157" s="72">
        <v>4</v>
      </c>
      <c r="B157" s="8" t="s">
        <v>639</v>
      </c>
      <c r="C157" s="8" t="s">
        <v>640</v>
      </c>
      <c r="D157" s="67" t="s">
        <v>64</v>
      </c>
      <c r="E157" s="11"/>
    </row>
    <row r="158" spans="1:5" ht="12.75">
      <c r="A158" s="72">
        <v>4</v>
      </c>
      <c r="B158" s="8" t="s">
        <v>641</v>
      </c>
      <c r="C158" s="8" t="s">
        <v>103</v>
      </c>
      <c r="D158" s="67" t="s">
        <v>64</v>
      </c>
      <c r="E158" s="11"/>
    </row>
    <row r="159" spans="1:5" ht="12.75">
      <c r="A159" s="72">
        <v>1</v>
      </c>
      <c r="B159" s="8" t="s">
        <v>642</v>
      </c>
      <c r="C159" s="8" t="s">
        <v>643</v>
      </c>
      <c r="D159" s="67" t="s">
        <v>499</v>
      </c>
      <c r="E159" s="11"/>
    </row>
    <row r="160" spans="1:5" ht="12.75">
      <c r="A160" s="72">
        <v>12</v>
      </c>
      <c r="B160" s="8" t="s">
        <v>482</v>
      </c>
      <c r="C160" s="8" t="s">
        <v>217</v>
      </c>
      <c r="D160" s="67" t="s">
        <v>64</v>
      </c>
      <c r="E160" s="11"/>
    </row>
    <row r="161" spans="1:5" ht="12.75">
      <c r="A161" s="72">
        <v>1</v>
      </c>
      <c r="B161" s="8" t="s">
        <v>644</v>
      </c>
      <c r="C161" s="8" t="s">
        <v>645</v>
      </c>
      <c r="D161" s="67" t="s">
        <v>499</v>
      </c>
      <c r="E161" s="11"/>
    </row>
    <row r="162" spans="1:5" ht="12.75">
      <c r="A162" s="72">
        <v>1</v>
      </c>
      <c r="B162" s="8" t="s">
        <v>646</v>
      </c>
      <c r="C162" s="8" t="s">
        <v>647</v>
      </c>
      <c r="D162" s="67" t="s">
        <v>499</v>
      </c>
      <c r="E162" s="11"/>
    </row>
    <row r="163" spans="1:5" ht="12.75">
      <c r="A163" s="72">
        <v>1</v>
      </c>
      <c r="B163" s="8" t="s">
        <v>648</v>
      </c>
      <c r="C163" s="9" t="s">
        <v>649</v>
      </c>
      <c r="D163" s="67" t="s">
        <v>499</v>
      </c>
      <c r="E163" s="11"/>
    </row>
    <row r="164" spans="1:5" ht="12.75">
      <c r="A164" s="72">
        <v>1</v>
      </c>
      <c r="B164" s="8" t="s">
        <v>650</v>
      </c>
      <c r="C164" s="8" t="s">
        <v>651</v>
      </c>
      <c r="D164" s="67" t="s">
        <v>499</v>
      </c>
      <c r="E164" s="11"/>
    </row>
    <row r="165" spans="1:5" ht="12.75">
      <c r="A165" s="72">
        <v>1</v>
      </c>
      <c r="B165" s="8" t="s">
        <v>652</v>
      </c>
      <c r="C165" s="8" t="s">
        <v>653</v>
      </c>
      <c r="D165" s="67" t="s">
        <v>499</v>
      </c>
      <c r="E165" s="11"/>
    </row>
    <row r="166" spans="1:5" ht="12.75">
      <c r="A166" s="72">
        <v>1</v>
      </c>
      <c r="B166" s="8" t="s">
        <v>654</v>
      </c>
      <c r="C166" s="8" t="s">
        <v>655</v>
      </c>
      <c r="D166" s="67" t="s">
        <v>499</v>
      </c>
      <c r="E166" s="11"/>
    </row>
    <row r="167" spans="1:5" ht="12.75">
      <c r="A167" s="72">
        <v>1</v>
      </c>
      <c r="B167" s="8" t="s">
        <v>656</v>
      </c>
      <c r="C167" s="8" t="s">
        <v>657</v>
      </c>
      <c r="D167" s="67" t="s">
        <v>629</v>
      </c>
      <c r="E167" s="11"/>
    </row>
    <row r="168" spans="1:5" ht="12.75">
      <c r="A168" s="72">
        <v>1</v>
      </c>
      <c r="B168" s="8" t="s">
        <v>658</v>
      </c>
      <c r="C168" s="8" t="s">
        <v>659</v>
      </c>
      <c r="D168" s="67" t="s">
        <v>20</v>
      </c>
      <c r="E168" s="11"/>
    </row>
    <row r="169" spans="1:5" ht="12.75">
      <c r="A169" s="72">
        <v>1</v>
      </c>
      <c r="B169" s="8" t="s">
        <v>660</v>
      </c>
      <c r="C169" s="8" t="s">
        <v>661</v>
      </c>
      <c r="D169" s="67" t="s">
        <v>64</v>
      </c>
      <c r="E169" s="11"/>
    </row>
    <row r="170" spans="1:5" ht="12.75">
      <c r="A170" s="72">
        <v>1</v>
      </c>
      <c r="B170" s="8" t="s">
        <v>662</v>
      </c>
      <c r="C170" s="8" t="s">
        <v>663</v>
      </c>
      <c r="D170" s="67" t="s">
        <v>64</v>
      </c>
      <c r="E170" s="11"/>
    </row>
    <row r="171" spans="1:5" ht="12.75">
      <c r="A171" s="72">
        <v>12</v>
      </c>
      <c r="B171" s="8" t="s">
        <v>483</v>
      </c>
      <c r="C171" s="8" t="s">
        <v>218</v>
      </c>
      <c r="D171" s="67" t="s">
        <v>64</v>
      </c>
      <c r="E171" s="11"/>
    </row>
    <row r="172" spans="1:5" ht="12.75">
      <c r="A172" s="72">
        <v>1</v>
      </c>
      <c r="B172" s="8" t="s">
        <v>664</v>
      </c>
      <c r="C172" s="8" t="s">
        <v>665</v>
      </c>
      <c r="D172" s="67" t="s">
        <v>64</v>
      </c>
      <c r="E172" s="11"/>
    </row>
    <row r="173" spans="1:5" ht="12.75">
      <c r="A173" s="72">
        <v>2</v>
      </c>
      <c r="B173" s="8" t="s">
        <v>666</v>
      </c>
      <c r="C173" s="8" t="s">
        <v>667</v>
      </c>
      <c r="D173" s="67" t="s">
        <v>499</v>
      </c>
      <c r="E173" s="11"/>
    </row>
    <row r="174" spans="1:5" ht="12.75">
      <c r="A174" s="72">
        <v>2</v>
      </c>
      <c r="B174" s="8" t="s">
        <v>668</v>
      </c>
      <c r="C174" s="8" t="s">
        <v>669</v>
      </c>
      <c r="D174" s="67" t="s">
        <v>499</v>
      </c>
      <c r="E174" s="11"/>
    </row>
    <row r="175" spans="1:5" ht="12.75">
      <c r="A175" s="72">
        <v>2</v>
      </c>
      <c r="B175" s="8" t="s">
        <v>670</v>
      </c>
      <c r="C175" s="8" t="s">
        <v>671</v>
      </c>
      <c r="D175" s="67" t="s">
        <v>499</v>
      </c>
      <c r="E175" s="11"/>
    </row>
    <row r="176" spans="1:5" ht="12.75">
      <c r="A176" s="72">
        <v>2</v>
      </c>
      <c r="B176" s="8" t="s">
        <v>672</v>
      </c>
      <c r="C176" s="8" t="s">
        <v>673</v>
      </c>
      <c r="D176" s="67" t="s">
        <v>499</v>
      </c>
      <c r="E176" s="11"/>
    </row>
    <row r="177" spans="1:5" ht="12.75">
      <c r="A177" s="72">
        <v>2</v>
      </c>
      <c r="B177" s="8" t="s">
        <v>674</v>
      </c>
      <c r="C177" s="8" t="s">
        <v>675</v>
      </c>
      <c r="D177" s="67" t="s">
        <v>676</v>
      </c>
      <c r="E177" s="11"/>
    </row>
    <row r="178" spans="1:5" ht="12.75">
      <c r="A178" s="72">
        <v>2</v>
      </c>
      <c r="B178" s="8" t="s">
        <v>677</v>
      </c>
      <c r="C178" s="8" t="s">
        <v>678</v>
      </c>
      <c r="D178" s="67" t="s">
        <v>64</v>
      </c>
      <c r="E178" s="11"/>
    </row>
    <row r="179" spans="1:5" ht="12.75">
      <c r="A179" s="72">
        <v>2</v>
      </c>
      <c r="B179" s="8" t="s">
        <v>679</v>
      </c>
      <c r="C179" s="8" t="s">
        <v>68</v>
      </c>
      <c r="D179" s="67" t="s">
        <v>64</v>
      </c>
      <c r="E179" s="11"/>
    </row>
    <row r="180" spans="1:5" ht="12.75">
      <c r="A180" s="72">
        <v>2</v>
      </c>
      <c r="B180" s="8" t="s">
        <v>680</v>
      </c>
      <c r="C180" s="8" t="s">
        <v>681</v>
      </c>
      <c r="D180" s="67" t="s">
        <v>64</v>
      </c>
      <c r="E180" s="11"/>
    </row>
    <row r="181" spans="1:5" ht="12.75">
      <c r="A181" s="72">
        <v>2</v>
      </c>
      <c r="B181" s="8" t="s">
        <v>682</v>
      </c>
      <c r="C181" s="8" t="s">
        <v>683</v>
      </c>
      <c r="D181" s="67" t="s">
        <v>64</v>
      </c>
      <c r="E181" s="11"/>
    </row>
    <row r="182" spans="1:5" ht="12.75">
      <c r="A182" s="72">
        <v>12</v>
      </c>
      <c r="B182" s="8" t="s">
        <v>484</v>
      </c>
      <c r="C182" s="8" t="s">
        <v>485</v>
      </c>
      <c r="D182" s="67" t="s">
        <v>64</v>
      </c>
      <c r="E182" s="11"/>
    </row>
    <row r="183" spans="1:5" ht="12.75">
      <c r="A183" s="72">
        <v>12</v>
      </c>
      <c r="B183" s="80" t="s">
        <v>914</v>
      </c>
      <c r="C183" s="80" t="s">
        <v>915</v>
      </c>
      <c r="D183" s="67" t="s">
        <v>916</v>
      </c>
      <c r="E183" s="11"/>
    </row>
    <row r="184" spans="1:5" ht="12.75">
      <c r="A184" s="72">
        <v>8</v>
      </c>
      <c r="B184" s="80" t="s">
        <v>919</v>
      </c>
      <c r="C184" s="80" t="s">
        <v>920</v>
      </c>
      <c r="D184" s="67" t="s">
        <v>916</v>
      </c>
      <c r="E184" s="11"/>
    </row>
    <row r="185" spans="1:8" ht="12.75">
      <c r="A185" s="72">
        <v>8</v>
      </c>
      <c r="B185" s="80" t="s">
        <v>921</v>
      </c>
      <c r="C185" s="80" t="s">
        <v>922</v>
      </c>
      <c r="D185" s="67" t="s">
        <v>916</v>
      </c>
      <c r="E185" s="11"/>
      <c r="H185" s="1"/>
    </row>
    <row r="186" spans="1:8" ht="12.75">
      <c r="A186" s="72">
        <v>6</v>
      </c>
      <c r="B186" s="80" t="s">
        <v>923</v>
      </c>
      <c r="C186" s="80" t="s">
        <v>924</v>
      </c>
      <c r="D186" s="67" t="s">
        <v>916</v>
      </c>
      <c r="E186" s="11"/>
      <c r="H186" s="1"/>
    </row>
    <row r="187" spans="1:5" ht="12.75">
      <c r="A187" s="72">
        <v>6</v>
      </c>
      <c r="B187" s="80" t="s">
        <v>925</v>
      </c>
      <c r="C187" s="80" t="s">
        <v>140</v>
      </c>
      <c r="D187" s="67" t="s">
        <v>916</v>
      </c>
      <c r="E187" s="11"/>
    </row>
    <row r="188" spans="1:7" ht="12.75">
      <c r="A188" s="72">
        <v>6</v>
      </c>
      <c r="B188" s="80" t="s">
        <v>926</v>
      </c>
      <c r="C188" s="80" t="s">
        <v>927</v>
      </c>
      <c r="D188" s="67" t="s">
        <v>916</v>
      </c>
      <c r="E188" s="11"/>
      <c r="F188" s="1"/>
      <c r="G188" s="1"/>
    </row>
    <row r="189" spans="1:7" ht="12.75">
      <c r="A189" s="72">
        <v>6</v>
      </c>
      <c r="B189" s="80" t="s">
        <v>928</v>
      </c>
      <c r="C189" s="80" t="s">
        <v>929</v>
      </c>
      <c r="D189" s="67" t="s">
        <v>916</v>
      </c>
      <c r="E189" s="11"/>
      <c r="F189" s="1"/>
      <c r="G189" s="1"/>
    </row>
    <row r="190" spans="1:5" ht="12.75">
      <c r="A190" s="72">
        <v>12</v>
      </c>
      <c r="B190" s="8" t="s">
        <v>486</v>
      </c>
      <c r="C190" s="8" t="s">
        <v>487</v>
      </c>
      <c r="D190" s="67" t="s">
        <v>64</v>
      </c>
      <c r="E190" s="12"/>
    </row>
    <row r="191" spans="1:5" ht="12.75">
      <c r="A191" s="72">
        <v>12</v>
      </c>
      <c r="B191" s="8" t="s">
        <v>488</v>
      </c>
      <c r="C191" s="8" t="s">
        <v>489</v>
      </c>
      <c r="D191" s="67" t="s">
        <v>64</v>
      </c>
      <c r="E191" s="12"/>
    </row>
    <row r="192" spans="1:5" ht="12.75">
      <c r="A192" s="72">
        <v>11</v>
      </c>
      <c r="B192" s="8" t="s">
        <v>461</v>
      </c>
      <c r="C192" s="8" t="s">
        <v>462</v>
      </c>
      <c r="D192" s="67" t="s">
        <v>64</v>
      </c>
      <c r="E192" s="11"/>
    </row>
    <row r="193" spans="1:5" ht="12.75">
      <c r="A193" s="72">
        <v>12</v>
      </c>
      <c r="B193" s="8" t="s">
        <v>490</v>
      </c>
      <c r="C193" s="8" t="s">
        <v>219</v>
      </c>
      <c r="D193" s="67" t="s">
        <v>64</v>
      </c>
      <c r="E193" s="11"/>
    </row>
    <row r="194" spans="1:5" ht="12.75">
      <c r="A194" s="72">
        <v>12</v>
      </c>
      <c r="B194" s="81" t="s">
        <v>918</v>
      </c>
      <c r="C194" s="80" t="s">
        <v>917</v>
      </c>
      <c r="D194" s="67" t="s">
        <v>64</v>
      </c>
      <c r="E194" s="11"/>
    </row>
    <row r="195" spans="1:5" ht="12.75">
      <c r="A195" s="72">
        <v>12</v>
      </c>
      <c r="B195" s="8" t="s">
        <v>491</v>
      </c>
      <c r="C195" s="8" t="s">
        <v>492</v>
      </c>
      <c r="D195" s="67" t="s">
        <v>64</v>
      </c>
      <c r="E195" s="11"/>
    </row>
    <row r="196" spans="1:5" ht="12.75">
      <c r="A196" s="72">
        <v>12</v>
      </c>
      <c r="B196" s="8" t="s">
        <v>493</v>
      </c>
      <c r="C196" s="8" t="s">
        <v>213</v>
      </c>
      <c r="D196" s="67" t="s">
        <v>64</v>
      </c>
      <c r="E196" s="11"/>
    </row>
    <row r="197" spans="1:5" ht="12.75">
      <c r="A197" s="72">
        <v>12</v>
      </c>
      <c r="B197" s="8" t="s">
        <v>494</v>
      </c>
      <c r="C197" s="8" t="s">
        <v>214</v>
      </c>
      <c r="D197" s="67" t="s">
        <v>64</v>
      </c>
      <c r="E197" s="11"/>
    </row>
    <row r="198" spans="1:5" ht="12.75">
      <c r="A198" s="72">
        <v>12</v>
      </c>
      <c r="B198" s="8" t="s">
        <v>495</v>
      </c>
      <c r="C198" s="8" t="s">
        <v>215</v>
      </c>
      <c r="D198" s="67" t="s">
        <v>64</v>
      </c>
      <c r="E198" s="11"/>
    </row>
    <row r="199" spans="1:5" ht="12.75">
      <c r="A199" s="72">
        <v>12</v>
      </c>
      <c r="B199" s="8" t="s">
        <v>496</v>
      </c>
      <c r="C199" s="8" t="s">
        <v>497</v>
      </c>
      <c r="D199" s="67" t="s">
        <v>64</v>
      </c>
      <c r="E199" s="11"/>
    </row>
    <row r="200" spans="1:5" ht="12.75">
      <c r="A200" s="72">
        <v>9</v>
      </c>
      <c r="B200" s="8" t="s">
        <v>498</v>
      </c>
      <c r="C200" s="8" t="s">
        <v>164</v>
      </c>
      <c r="D200" s="67" t="s">
        <v>499</v>
      </c>
      <c r="E200" s="11"/>
    </row>
    <row r="201" spans="1:5" ht="12.75">
      <c r="A201" s="72">
        <v>9</v>
      </c>
      <c r="B201" s="8" t="s">
        <v>500</v>
      </c>
      <c r="C201" s="8" t="s">
        <v>165</v>
      </c>
      <c r="D201" s="67" t="s">
        <v>499</v>
      </c>
      <c r="E201" s="11"/>
    </row>
    <row r="202" spans="1:5" ht="12.75">
      <c r="A202" s="72">
        <v>9</v>
      </c>
      <c r="B202" s="8" t="s">
        <v>501</v>
      </c>
      <c r="C202" s="8" t="s">
        <v>185</v>
      </c>
      <c r="D202" s="67" t="s">
        <v>460</v>
      </c>
      <c r="E202" s="11"/>
    </row>
    <row r="203" spans="1:5" ht="12.75">
      <c r="A203" s="72">
        <v>9</v>
      </c>
      <c r="B203" s="8" t="s">
        <v>502</v>
      </c>
      <c r="C203" s="8" t="s">
        <v>503</v>
      </c>
      <c r="D203" s="67" t="s">
        <v>460</v>
      </c>
      <c r="E203" s="11"/>
    </row>
    <row r="204" spans="1:5" ht="12.75">
      <c r="A204" s="72">
        <v>11</v>
      </c>
      <c r="B204" s="8" t="s">
        <v>463</v>
      </c>
      <c r="C204" s="8" t="s">
        <v>198</v>
      </c>
      <c r="D204" s="67" t="s">
        <v>64</v>
      </c>
      <c r="E204" s="11"/>
    </row>
    <row r="205" spans="1:5" ht="12.75">
      <c r="A205" s="72">
        <v>9</v>
      </c>
      <c r="B205" s="8" t="s">
        <v>504</v>
      </c>
      <c r="C205" s="8" t="s">
        <v>505</v>
      </c>
      <c r="D205" s="67" t="s">
        <v>64</v>
      </c>
      <c r="E205" s="11"/>
    </row>
    <row r="206" spans="1:5" ht="12.75">
      <c r="A206" s="72">
        <v>10</v>
      </c>
      <c r="B206" s="8" t="s">
        <v>506</v>
      </c>
      <c r="C206" s="8" t="s">
        <v>171</v>
      </c>
      <c r="D206" s="67" t="s">
        <v>366</v>
      </c>
      <c r="E206" s="11"/>
    </row>
    <row r="207" spans="1:5" ht="12.75">
      <c r="A207" s="72">
        <v>10</v>
      </c>
      <c r="B207" s="8" t="s">
        <v>507</v>
      </c>
      <c r="C207" s="8" t="s">
        <v>188</v>
      </c>
      <c r="D207" s="67" t="s">
        <v>366</v>
      </c>
      <c r="E207" s="11"/>
    </row>
    <row r="208" spans="1:5" ht="12.75">
      <c r="A208" s="72">
        <v>10</v>
      </c>
      <c r="B208" s="8" t="s">
        <v>508</v>
      </c>
      <c r="C208" s="8" t="s">
        <v>509</v>
      </c>
      <c r="D208" s="67" t="s">
        <v>210</v>
      </c>
      <c r="E208" s="11"/>
    </row>
    <row r="209" spans="1:5" ht="12.75">
      <c r="A209" s="72">
        <v>10</v>
      </c>
      <c r="B209" s="8" t="s">
        <v>510</v>
      </c>
      <c r="C209" s="8" t="s">
        <v>511</v>
      </c>
      <c r="D209" s="67" t="s">
        <v>460</v>
      </c>
      <c r="E209" s="11"/>
    </row>
    <row r="210" spans="1:5" ht="12.75">
      <c r="A210" s="72">
        <v>10</v>
      </c>
      <c r="B210" s="8" t="s">
        <v>512</v>
      </c>
      <c r="C210" s="8" t="s">
        <v>169</v>
      </c>
      <c r="D210" s="67" t="s">
        <v>460</v>
      </c>
      <c r="E210" s="11"/>
    </row>
    <row r="211" spans="1:5" ht="12.75">
      <c r="A211" s="72">
        <v>10</v>
      </c>
      <c r="B211" s="8" t="s">
        <v>513</v>
      </c>
      <c r="C211" s="8" t="s">
        <v>514</v>
      </c>
      <c r="D211" s="67" t="s">
        <v>460</v>
      </c>
      <c r="E211" s="11"/>
    </row>
    <row r="212" spans="1:5" ht="12.75">
      <c r="A212" s="72">
        <v>10</v>
      </c>
      <c r="B212" s="8" t="s">
        <v>515</v>
      </c>
      <c r="C212" s="8" t="s">
        <v>174</v>
      </c>
      <c r="D212" s="67" t="s">
        <v>64</v>
      </c>
      <c r="E212" s="11"/>
    </row>
    <row r="213" spans="1:5" ht="12.75">
      <c r="A213" s="72">
        <v>10</v>
      </c>
      <c r="B213" s="8" t="s">
        <v>516</v>
      </c>
      <c r="C213" s="8" t="s">
        <v>175</v>
      </c>
      <c r="D213" s="67" t="s">
        <v>64</v>
      </c>
      <c r="E213" s="11"/>
    </row>
    <row r="214" spans="1:5" ht="12.75">
      <c r="A214" s="72">
        <v>7</v>
      </c>
      <c r="B214" s="8" t="s">
        <v>517</v>
      </c>
      <c r="C214" s="8" t="s">
        <v>162</v>
      </c>
      <c r="D214" s="67" t="s">
        <v>460</v>
      </c>
      <c r="E214" s="11"/>
    </row>
    <row r="215" spans="1:5" ht="12.75">
      <c r="A215" s="72">
        <v>11</v>
      </c>
      <c r="B215" s="8" t="s">
        <v>464</v>
      </c>
      <c r="C215" s="8" t="s">
        <v>465</v>
      </c>
      <c r="D215" s="67" t="s">
        <v>64</v>
      </c>
      <c r="E215" s="11"/>
    </row>
    <row r="216" spans="1:5" ht="12.75">
      <c r="A216" s="72">
        <v>7</v>
      </c>
      <c r="B216" s="8" t="s">
        <v>518</v>
      </c>
      <c r="C216" s="8" t="s">
        <v>120</v>
      </c>
      <c r="D216" s="67" t="s">
        <v>64</v>
      </c>
      <c r="E216" s="11"/>
    </row>
    <row r="217" spans="1:5" ht="12.75">
      <c r="A217" s="72">
        <v>7</v>
      </c>
      <c r="B217" s="8" t="s">
        <v>519</v>
      </c>
      <c r="C217" s="8" t="s">
        <v>520</v>
      </c>
      <c r="D217" s="67" t="s">
        <v>64</v>
      </c>
      <c r="E217" s="11"/>
    </row>
    <row r="218" spans="1:5" ht="12.75">
      <c r="A218" s="72">
        <v>7</v>
      </c>
      <c r="B218" s="8" t="s">
        <v>521</v>
      </c>
      <c r="C218" s="8" t="s">
        <v>122</v>
      </c>
      <c r="D218" s="67" t="s">
        <v>64</v>
      </c>
      <c r="E218" s="11"/>
    </row>
    <row r="219" spans="1:5" ht="12.75">
      <c r="A219" s="72">
        <v>7</v>
      </c>
      <c r="B219" s="8" t="s">
        <v>522</v>
      </c>
      <c r="C219" s="8" t="s">
        <v>123</v>
      </c>
      <c r="D219" s="67" t="s">
        <v>64</v>
      </c>
      <c r="E219" s="11"/>
    </row>
    <row r="220" spans="1:5" ht="12.75">
      <c r="A220" s="72">
        <v>7</v>
      </c>
      <c r="B220" s="8" t="s">
        <v>523</v>
      </c>
      <c r="C220" s="8" t="s">
        <v>524</v>
      </c>
      <c r="D220" s="67" t="s">
        <v>64</v>
      </c>
      <c r="E220" s="11"/>
    </row>
    <row r="221" spans="1:5" ht="12.75">
      <c r="A221" s="72">
        <v>7</v>
      </c>
      <c r="B221" s="8" t="s">
        <v>525</v>
      </c>
      <c r="C221" s="8" t="s">
        <v>163</v>
      </c>
      <c r="D221" s="67" t="s">
        <v>64</v>
      </c>
      <c r="E221" s="11"/>
    </row>
    <row r="222" spans="1:5" ht="12.75">
      <c r="A222" s="72">
        <v>8</v>
      </c>
      <c r="B222" s="8" t="s">
        <v>526</v>
      </c>
      <c r="C222" s="8" t="s">
        <v>172</v>
      </c>
      <c r="D222" s="67" t="s">
        <v>366</v>
      </c>
      <c r="E222" s="11"/>
    </row>
    <row r="223" spans="1:5" ht="12.75">
      <c r="A223" s="72">
        <v>8</v>
      </c>
      <c r="B223" s="8" t="s">
        <v>527</v>
      </c>
      <c r="C223" s="8" t="s">
        <v>528</v>
      </c>
      <c r="D223" s="67" t="s">
        <v>499</v>
      </c>
      <c r="E223" s="11"/>
    </row>
    <row r="224" spans="1:5" ht="12.75">
      <c r="A224" s="72">
        <v>8</v>
      </c>
      <c r="B224" s="8" t="s">
        <v>529</v>
      </c>
      <c r="C224" s="8" t="s">
        <v>142</v>
      </c>
      <c r="D224" s="67" t="s">
        <v>499</v>
      </c>
      <c r="E224" s="11"/>
    </row>
    <row r="225" spans="1:5" ht="12.75">
      <c r="A225" s="72">
        <v>8</v>
      </c>
      <c r="B225" s="8" t="s">
        <v>530</v>
      </c>
      <c r="C225" s="8" t="s">
        <v>531</v>
      </c>
      <c r="D225" s="67" t="s">
        <v>460</v>
      </c>
      <c r="E225" s="11"/>
    </row>
    <row r="226" spans="1:5" ht="12.75">
      <c r="A226" s="72">
        <v>11</v>
      </c>
      <c r="B226" s="8" t="s">
        <v>466</v>
      </c>
      <c r="C226" s="8" t="s">
        <v>199</v>
      </c>
      <c r="D226" s="67" t="s">
        <v>64</v>
      </c>
      <c r="E226" s="11"/>
    </row>
    <row r="227" spans="1:5" ht="12.75">
      <c r="A227" s="72">
        <v>8</v>
      </c>
      <c r="B227" s="8" t="s">
        <v>532</v>
      </c>
      <c r="C227" s="8" t="s">
        <v>533</v>
      </c>
      <c r="D227" s="67" t="s">
        <v>460</v>
      </c>
      <c r="E227" s="11"/>
    </row>
    <row r="228" spans="1:5" ht="12.75">
      <c r="A228" s="72">
        <v>8</v>
      </c>
      <c r="B228" s="8" t="s">
        <v>534</v>
      </c>
      <c r="C228" s="8" t="s">
        <v>133</v>
      </c>
      <c r="D228" s="67" t="s">
        <v>460</v>
      </c>
      <c r="E228" s="11"/>
    </row>
    <row r="229" spans="1:5" ht="12.75">
      <c r="A229" s="72">
        <v>8</v>
      </c>
      <c r="B229" s="8" t="s">
        <v>535</v>
      </c>
      <c r="C229" s="8" t="s">
        <v>536</v>
      </c>
      <c r="D229" s="67" t="s">
        <v>460</v>
      </c>
      <c r="E229" s="11"/>
    </row>
    <row r="230" spans="1:5" ht="12.75">
      <c r="A230" s="72">
        <v>8</v>
      </c>
      <c r="B230" s="8" t="s">
        <v>537</v>
      </c>
      <c r="C230" s="8" t="s">
        <v>170</v>
      </c>
      <c r="D230" s="67" t="s">
        <v>460</v>
      </c>
      <c r="E230" s="11"/>
    </row>
    <row r="231" spans="1:5" ht="12.75">
      <c r="A231" s="72">
        <v>8</v>
      </c>
      <c r="B231" s="8" t="s">
        <v>538</v>
      </c>
      <c r="C231" s="8" t="s">
        <v>539</v>
      </c>
      <c r="D231" s="67" t="s">
        <v>460</v>
      </c>
      <c r="E231" s="11"/>
    </row>
    <row r="232" spans="1:5" ht="12.75">
      <c r="A232" s="72">
        <v>8</v>
      </c>
      <c r="B232" s="8" t="s">
        <v>540</v>
      </c>
      <c r="C232" s="8" t="s">
        <v>135</v>
      </c>
      <c r="D232" s="67" t="s">
        <v>460</v>
      </c>
      <c r="E232" s="11"/>
    </row>
    <row r="233" spans="1:5" ht="12.75">
      <c r="A233" s="72">
        <v>8</v>
      </c>
      <c r="B233" s="8" t="s">
        <v>541</v>
      </c>
      <c r="C233" s="8" t="s">
        <v>136</v>
      </c>
      <c r="D233" s="67" t="s">
        <v>64</v>
      </c>
      <c r="E233" s="11"/>
    </row>
    <row r="234" spans="1:5" ht="12.75">
      <c r="A234" s="72">
        <v>8</v>
      </c>
      <c r="B234" s="8" t="s">
        <v>542</v>
      </c>
      <c r="C234" s="8" t="s">
        <v>137</v>
      </c>
      <c r="D234" s="67" t="s">
        <v>64</v>
      </c>
      <c r="E234" s="11"/>
    </row>
    <row r="235" spans="1:5" ht="12.75">
      <c r="A235" s="72">
        <v>8</v>
      </c>
      <c r="B235" s="8" t="s">
        <v>543</v>
      </c>
      <c r="C235" s="8" t="s">
        <v>173</v>
      </c>
      <c r="D235" s="67" t="s">
        <v>64</v>
      </c>
      <c r="E235" s="11"/>
    </row>
    <row r="236" spans="1:5" ht="12.75">
      <c r="A236" s="72">
        <v>8</v>
      </c>
      <c r="B236" s="8" t="s">
        <v>544</v>
      </c>
      <c r="C236" s="8" t="s">
        <v>545</v>
      </c>
      <c r="D236" s="67" t="s">
        <v>64</v>
      </c>
      <c r="E236" s="11"/>
    </row>
    <row r="237" spans="1:5" ht="12.75">
      <c r="A237" s="72">
        <v>12</v>
      </c>
      <c r="B237" s="8" t="s">
        <v>467</v>
      </c>
      <c r="C237" s="8" t="s">
        <v>208</v>
      </c>
      <c r="D237" s="67" t="s">
        <v>499</v>
      </c>
      <c r="E237" s="11"/>
    </row>
    <row r="238" spans="1:5" ht="12.75">
      <c r="A238" s="72">
        <v>8</v>
      </c>
      <c r="B238" s="8" t="s">
        <v>546</v>
      </c>
      <c r="C238" s="8" t="s">
        <v>138</v>
      </c>
      <c r="D238" s="67" t="s">
        <v>64</v>
      </c>
      <c r="E238" s="11"/>
    </row>
    <row r="239" spans="1:5" ht="12.75">
      <c r="A239" s="72">
        <v>8</v>
      </c>
      <c r="B239" s="8" t="s">
        <v>547</v>
      </c>
      <c r="C239" s="8" t="s">
        <v>139</v>
      </c>
      <c r="D239" s="67" t="s">
        <v>64</v>
      </c>
      <c r="E239" s="11"/>
    </row>
    <row r="240" spans="1:5" ht="12.75">
      <c r="A240" s="72">
        <v>8</v>
      </c>
      <c r="B240" s="8" t="s">
        <v>548</v>
      </c>
      <c r="C240" s="8" t="s">
        <v>176</v>
      </c>
      <c r="D240" s="67" t="s">
        <v>64</v>
      </c>
      <c r="E240" s="11"/>
    </row>
    <row r="241" spans="1:5" ht="12.75">
      <c r="A241" s="72">
        <v>5</v>
      </c>
      <c r="B241" s="8" t="s">
        <v>549</v>
      </c>
      <c r="C241" s="8" t="s">
        <v>82</v>
      </c>
      <c r="D241" s="67" t="s">
        <v>499</v>
      </c>
      <c r="E241" s="11"/>
    </row>
    <row r="242" spans="1:5" ht="12.75">
      <c r="A242" s="72">
        <v>5</v>
      </c>
      <c r="B242" s="8" t="s">
        <v>550</v>
      </c>
      <c r="C242" s="8" t="s">
        <v>117</v>
      </c>
      <c r="D242" s="67" t="s">
        <v>460</v>
      </c>
      <c r="E242" s="11"/>
    </row>
    <row r="243" spans="1:5" ht="12.75">
      <c r="A243" s="72">
        <v>5</v>
      </c>
      <c r="B243" s="8" t="s">
        <v>551</v>
      </c>
      <c r="C243" s="8" t="s">
        <v>115</v>
      </c>
      <c r="D243" s="67" t="s">
        <v>460</v>
      </c>
      <c r="E243" s="11"/>
    </row>
    <row r="244" spans="1:5" ht="12.75">
      <c r="A244" s="72">
        <v>5</v>
      </c>
      <c r="B244" s="8" t="s">
        <v>552</v>
      </c>
      <c r="C244" s="8" t="s">
        <v>553</v>
      </c>
      <c r="D244" s="67" t="s">
        <v>460</v>
      </c>
      <c r="E244" s="11"/>
    </row>
    <row r="245" spans="1:5" ht="12.75">
      <c r="A245" s="72">
        <v>5</v>
      </c>
      <c r="B245" s="8" t="s">
        <v>554</v>
      </c>
      <c r="C245" s="8" t="s">
        <v>555</v>
      </c>
      <c r="D245" s="67" t="s">
        <v>460</v>
      </c>
      <c r="E245" s="11"/>
    </row>
    <row r="246" spans="1:5" ht="12.75">
      <c r="A246" s="72">
        <v>5</v>
      </c>
      <c r="B246" s="8" t="s">
        <v>556</v>
      </c>
      <c r="C246" s="8" t="s">
        <v>116</v>
      </c>
      <c r="D246" s="67" t="s">
        <v>460</v>
      </c>
      <c r="E246" s="11"/>
    </row>
    <row r="247" spans="1:5" ht="12.75">
      <c r="A247" s="72">
        <v>5</v>
      </c>
      <c r="B247" s="8" t="s">
        <v>557</v>
      </c>
      <c r="C247" s="82" t="s">
        <v>118</v>
      </c>
      <c r="D247" s="67" t="s">
        <v>460</v>
      </c>
      <c r="E247" s="11"/>
    </row>
    <row r="248" spans="1:5" ht="12.75">
      <c r="A248" s="72">
        <v>12</v>
      </c>
      <c r="B248" s="8" t="s">
        <v>468</v>
      </c>
      <c r="C248" s="8" t="s">
        <v>189</v>
      </c>
      <c r="D248" s="67" t="s">
        <v>366</v>
      </c>
      <c r="E248" s="11"/>
    </row>
    <row r="249" spans="1:5" ht="12.75">
      <c r="A249" s="72">
        <v>5</v>
      </c>
      <c r="B249" s="8" t="s">
        <v>558</v>
      </c>
      <c r="C249" s="82" t="s">
        <v>77</v>
      </c>
      <c r="D249" s="67" t="s">
        <v>18</v>
      </c>
      <c r="E249" s="11"/>
    </row>
    <row r="250" spans="1:5" ht="12.75">
      <c r="A250" s="72">
        <v>5</v>
      </c>
      <c r="B250" s="8" t="s">
        <v>559</v>
      </c>
      <c r="C250" s="8" t="s">
        <v>239</v>
      </c>
      <c r="D250" s="67" t="s">
        <v>18</v>
      </c>
      <c r="E250" s="11"/>
    </row>
    <row r="251" spans="1:5" ht="12.75">
      <c r="A251" s="72">
        <v>5</v>
      </c>
      <c r="B251" s="8" t="s">
        <v>560</v>
      </c>
      <c r="C251" s="8" t="s">
        <v>119</v>
      </c>
      <c r="D251" s="67" t="s">
        <v>64</v>
      </c>
      <c r="E251" s="11"/>
    </row>
    <row r="252" spans="1:5" ht="12.75">
      <c r="A252" s="72">
        <v>5</v>
      </c>
      <c r="B252" s="8" t="s">
        <v>561</v>
      </c>
      <c r="C252" s="8" t="s">
        <v>121</v>
      </c>
      <c r="D252" s="67" t="s">
        <v>64</v>
      </c>
      <c r="E252" s="11"/>
    </row>
    <row r="253" spans="1:5" ht="12.75">
      <c r="A253" s="72">
        <v>5</v>
      </c>
      <c r="B253" s="8" t="s">
        <v>562</v>
      </c>
      <c r="C253" s="8" t="s">
        <v>563</v>
      </c>
      <c r="D253" s="67" t="s">
        <v>64</v>
      </c>
      <c r="E253" s="11"/>
    </row>
    <row r="254" spans="1:5" ht="12.75">
      <c r="A254" s="72">
        <v>5</v>
      </c>
      <c r="B254" s="8" t="s">
        <v>564</v>
      </c>
      <c r="C254" s="8" t="s">
        <v>565</v>
      </c>
      <c r="D254" s="67" t="s">
        <v>64</v>
      </c>
      <c r="E254" s="11"/>
    </row>
    <row r="255" spans="1:5" ht="12.75">
      <c r="A255" s="72">
        <v>6</v>
      </c>
      <c r="B255" s="8" t="s">
        <v>566</v>
      </c>
      <c r="C255" s="8" t="s">
        <v>101</v>
      </c>
      <c r="D255" s="67" t="s">
        <v>499</v>
      </c>
      <c r="E255" s="11"/>
    </row>
    <row r="256" spans="1:5" ht="12.75">
      <c r="A256" s="72">
        <v>6</v>
      </c>
      <c r="B256" s="8" t="s">
        <v>567</v>
      </c>
      <c r="C256" s="8" t="s">
        <v>568</v>
      </c>
      <c r="D256" s="67" t="s">
        <v>460</v>
      </c>
      <c r="E256" s="11"/>
    </row>
    <row r="257" spans="1:5" ht="12.75">
      <c r="A257" s="72">
        <v>6</v>
      </c>
      <c r="B257" s="8" t="s">
        <v>570</v>
      </c>
      <c r="C257" s="8" t="s">
        <v>571</v>
      </c>
      <c r="D257" s="67" t="s">
        <v>460</v>
      </c>
      <c r="E257" s="11"/>
    </row>
    <row r="258" spans="1:5" ht="12.75">
      <c r="A258" s="72">
        <v>6</v>
      </c>
      <c r="B258" s="8" t="s">
        <v>572</v>
      </c>
      <c r="C258" s="8" t="s">
        <v>134</v>
      </c>
      <c r="D258" s="67" t="s">
        <v>460</v>
      </c>
      <c r="E258" s="11"/>
    </row>
    <row r="259" spans="1:5" ht="12.75">
      <c r="A259" s="72">
        <v>12</v>
      </c>
      <c r="B259" s="8" t="s">
        <v>469</v>
      </c>
      <c r="C259" s="8" t="s">
        <v>470</v>
      </c>
      <c r="D259" s="67" t="s">
        <v>471</v>
      </c>
      <c r="E259" s="11"/>
    </row>
    <row r="260" spans="1:5" ht="12.75">
      <c r="A260" s="72">
        <v>6</v>
      </c>
      <c r="B260" s="8" t="s">
        <v>573</v>
      </c>
      <c r="C260" s="8" t="s">
        <v>574</v>
      </c>
      <c r="D260" s="67" t="s">
        <v>460</v>
      </c>
      <c r="E260" s="11"/>
    </row>
    <row r="261" spans="1:5" ht="12.75">
      <c r="A261" s="72">
        <v>6</v>
      </c>
      <c r="B261" s="8" t="s">
        <v>575</v>
      </c>
      <c r="C261" s="8" t="s">
        <v>576</v>
      </c>
      <c r="D261" s="67" t="s">
        <v>460</v>
      </c>
      <c r="E261" s="11"/>
    </row>
    <row r="262" spans="1:5" ht="12.75">
      <c r="A262" s="72">
        <v>6</v>
      </c>
      <c r="B262" s="8" t="s">
        <v>577</v>
      </c>
      <c r="C262" s="8" t="s">
        <v>578</v>
      </c>
      <c r="D262" s="67" t="s">
        <v>460</v>
      </c>
      <c r="E262" s="11"/>
    </row>
    <row r="263" spans="1:5" ht="12.75">
      <c r="A263" s="72">
        <v>6</v>
      </c>
      <c r="B263" s="8" t="s">
        <v>579</v>
      </c>
      <c r="C263" s="8" t="s">
        <v>580</v>
      </c>
      <c r="D263" s="67" t="s">
        <v>20</v>
      </c>
      <c r="E263" s="11"/>
    </row>
    <row r="264" spans="1:5" ht="12.75">
      <c r="A264" s="72">
        <v>6</v>
      </c>
      <c r="B264" s="8" t="s">
        <v>581</v>
      </c>
      <c r="C264" s="8" t="s">
        <v>582</v>
      </c>
      <c r="D264" s="67" t="s">
        <v>18</v>
      </c>
      <c r="E264" s="11"/>
    </row>
    <row r="265" spans="1:5" ht="12.75">
      <c r="A265" s="72">
        <v>6</v>
      </c>
      <c r="B265" s="8" t="s">
        <v>583</v>
      </c>
      <c r="C265" s="8" t="s">
        <v>100</v>
      </c>
      <c r="D265" s="67" t="s">
        <v>64</v>
      </c>
      <c r="E265" s="11"/>
    </row>
    <row r="266" spans="1:5" ht="12.75">
      <c r="A266" s="72">
        <v>6</v>
      </c>
      <c r="B266" s="8" t="s">
        <v>584</v>
      </c>
      <c r="C266" s="8" t="s">
        <v>140</v>
      </c>
      <c r="D266" s="67" t="s">
        <v>64</v>
      </c>
      <c r="E266" s="11"/>
    </row>
    <row r="267" spans="1:5" ht="12.75">
      <c r="A267" s="72">
        <v>6</v>
      </c>
      <c r="B267" s="8" t="s">
        <v>585</v>
      </c>
      <c r="C267" s="8" t="s">
        <v>141</v>
      </c>
      <c r="D267" s="67" t="s">
        <v>64</v>
      </c>
      <c r="E267" s="11"/>
    </row>
    <row r="268" spans="1:5" ht="12.75">
      <c r="A268" s="72">
        <v>6</v>
      </c>
      <c r="B268" s="8" t="s">
        <v>586</v>
      </c>
      <c r="C268" s="8" t="s">
        <v>98</v>
      </c>
      <c r="D268" s="67" t="s">
        <v>64</v>
      </c>
      <c r="E268" s="11"/>
    </row>
    <row r="269" spans="1:5" ht="12.75">
      <c r="A269" s="72">
        <v>6</v>
      </c>
      <c r="B269" s="8" t="s">
        <v>587</v>
      </c>
      <c r="C269" s="8" t="s">
        <v>99</v>
      </c>
      <c r="D269" s="67" t="s">
        <v>64</v>
      </c>
      <c r="E269" s="11"/>
    </row>
    <row r="270" spans="1:5" ht="12.75">
      <c r="A270" s="72">
        <v>12</v>
      </c>
      <c r="B270" s="8" t="s">
        <v>472</v>
      </c>
      <c r="C270" s="8" t="s">
        <v>473</v>
      </c>
      <c r="D270" s="67" t="s">
        <v>460</v>
      </c>
      <c r="E270" s="11"/>
    </row>
    <row r="271" spans="1:5" ht="12.75">
      <c r="A271" s="72">
        <v>6</v>
      </c>
      <c r="B271" s="8" t="s">
        <v>588</v>
      </c>
      <c r="C271" s="8" t="s">
        <v>102</v>
      </c>
      <c r="D271" s="67" t="s">
        <v>64</v>
      </c>
      <c r="E271" s="11"/>
    </row>
    <row r="272" spans="1:5" ht="12.75">
      <c r="A272" s="72">
        <v>3</v>
      </c>
      <c r="B272" s="8" t="s">
        <v>589</v>
      </c>
      <c r="C272" s="8" t="s">
        <v>80</v>
      </c>
      <c r="D272" s="67" t="s">
        <v>499</v>
      </c>
      <c r="E272" s="11"/>
    </row>
    <row r="273" spans="1:5" ht="12.75">
      <c r="A273" s="72">
        <v>3</v>
      </c>
      <c r="B273" s="8" t="s">
        <v>590</v>
      </c>
      <c r="C273" s="8" t="s">
        <v>591</v>
      </c>
      <c r="D273" s="67" t="s">
        <v>499</v>
      </c>
      <c r="E273" s="11"/>
    </row>
    <row r="274" spans="1:5" ht="12.75">
      <c r="A274" s="72">
        <v>3</v>
      </c>
      <c r="B274" s="8" t="s">
        <v>592</v>
      </c>
      <c r="C274" s="8" t="s">
        <v>593</v>
      </c>
      <c r="D274" s="67" t="s">
        <v>499</v>
      </c>
      <c r="E274" s="11"/>
    </row>
    <row r="275" spans="1:5" ht="12.75">
      <c r="A275" s="72">
        <v>3</v>
      </c>
      <c r="B275" s="8" t="s">
        <v>594</v>
      </c>
      <c r="C275" s="8" t="s">
        <v>595</v>
      </c>
      <c r="D275" s="67" t="s">
        <v>499</v>
      </c>
      <c r="E275" s="11"/>
    </row>
    <row r="276" spans="1:5" ht="12.75">
      <c r="A276" s="72">
        <v>3</v>
      </c>
      <c r="B276" s="8" t="s">
        <v>596</v>
      </c>
      <c r="C276" s="8" t="s">
        <v>597</v>
      </c>
      <c r="D276" s="67" t="s">
        <v>499</v>
      </c>
      <c r="E276" s="11"/>
    </row>
    <row r="277" spans="1:5" ht="12.75">
      <c r="A277" s="72">
        <v>3</v>
      </c>
      <c r="B277" s="8" t="s">
        <v>598</v>
      </c>
      <c r="C277" s="8" t="s">
        <v>599</v>
      </c>
      <c r="D277" s="67" t="s">
        <v>460</v>
      </c>
      <c r="E277" s="11"/>
    </row>
    <row r="278" spans="1:5" ht="12.75">
      <c r="A278" s="72">
        <v>3</v>
      </c>
      <c r="B278" s="8" t="s">
        <v>601</v>
      </c>
      <c r="C278" s="8" t="s">
        <v>602</v>
      </c>
      <c r="D278" s="67" t="s">
        <v>460</v>
      </c>
      <c r="E278" s="11"/>
    </row>
    <row r="279" spans="1:5" ht="12.75">
      <c r="A279" s="72">
        <v>3</v>
      </c>
      <c r="B279" s="8" t="s">
        <v>603</v>
      </c>
      <c r="C279" s="8" t="s">
        <v>604</v>
      </c>
      <c r="D279" s="67" t="s">
        <v>460</v>
      </c>
      <c r="E279" s="11"/>
    </row>
    <row r="280" spans="1:5" ht="12.75">
      <c r="A280" s="72">
        <v>3</v>
      </c>
      <c r="B280" s="8" t="s">
        <v>605</v>
      </c>
      <c r="C280" s="8" t="s">
        <v>606</v>
      </c>
      <c r="D280" s="67" t="s">
        <v>460</v>
      </c>
      <c r="E280" s="11"/>
    </row>
    <row r="281" spans="1:5" ht="12.75">
      <c r="A281" s="72">
        <v>11</v>
      </c>
      <c r="B281" s="8" t="s">
        <v>684</v>
      </c>
      <c r="C281" s="8" t="s">
        <v>685</v>
      </c>
      <c r="D281" s="67" t="s">
        <v>19</v>
      </c>
      <c r="E281" s="11"/>
    </row>
    <row r="282" spans="1:5" ht="12.75">
      <c r="A282" s="72">
        <v>12</v>
      </c>
      <c r="B282" s="8" t="s">
        <v>700</v>
      </c>
      <c r="C282" s="8" t="s">
        <v>701</v>
      </c>
      <c r="D282" s="67" t="s">
        <v>21</v>
      </c>
      <c r="E282" s="11"/>
    </row>
    <row r="283" spans="1:5" ht="12.75">
      <c r="A283" s="72">
        <v>4</v>
      </c>
      <c r="B283" s="8" t="s">
        <v>845</v>
      </c>
      <c r="C283" s="8" t="s">
        <v>108</v>
      </c>
      <c r="D283" s="67" t="s">
        <v>890</v>
      </c>
      <c r="E283" s="11"/>
    </row>
    <row r="284" spans="1:5" ht="12.75">
      <c r="A284" s="72">
        <v>4</v>
      </c>
      <c r="B284" s="8" t="s">
        <v>846</v>
      </c>
      <c r="C284" s="8" t="s">
        <v>109</v>
      </c>
      <c r="D284" s="67" t="s">
        <v>956</v>
      </c>
      <c r="E284" s="11"/>
    </row>
    <row r="285" spans="1:5" ht="12.75">
      <c r="A285" s="72">
        <v>4</v>
      </c>
      <c r="B285" s="8" t="s">
        <v>847</v>
      </c>
      <c r="C285" s="8" t="s">
        <v>848</v>
      </c>
      <c r="D285" s="67" t="s">
        <v>19</v>
      </c>
      <c r="E285" s="11"/>
    </row>
    <row r="286" spans="1:5" ht="12.75">
      <c r="A286" s="72">
        <v>4</v>
      </c>
      <c r="B286" s="8" t="s">
        <v>849</v>
      </c>
      <c r="C286" s="8" t="s">
        <v>850</v>
      </c>
      <c r="D286" s="67" t="s">
        <v>18</v>
      </c>
      <c r="E286" s="11"/>
    </row>
    <row r="287" spans="1:5" ht="12.75">
      <c r="A287" s="72">
        <v>4</v>
      </c>
      <c r="B287" s="8" t="s">
        <v>851</v>
      </c>
      <c r="C287" s="8" t="s">
        <v>852</v>
      </c>
      <c r="D287" s="67" t="s">
        <v>18</v>
      </c>
      <c r="E287" s="11"/>
    </row>
    <row r="288" spans="1:5" ht="12.75">
      <c r="A288" s="72">
        <v>4</v>
      </c>
      <c r="B288" s="8" t="s">
        <v>853</v>
      </c>
      <c r="C288" s="8" t="s">
        <v>854</v>
      </c>
      <c r="D288" s="67" t="s">
        <v>22</v>
      </c>
      <c r="E288" s="11"/>
    </row>
    <row r="289" spans="1:5" ht="12.75">
      <c r="A289" s="72">
        <v>4</v>
      </c>
      <c r="B289" s="8" t="s">
        <v>855</v>
      </c>
      <c r="C289" s="8" t="s">
        <v>856</v>
      </c>
      <c r="D289" s="67" t="s">
        <v>20</v>
      </c>
      <c r="E289" s="11"/>
    </row>
    <row r="290" spans="1:5" ht="12.75">
      <c r="A290" s="72">
        <v>4</v>
      </c>
      <c r="B290" s="8" t="s">
        <v>857</v>
      </c>
      <c r="C290" s="8" t="s">
        <v>106</v>
      </c>
      <c r="D290" s="67" t="s">
        <v>107</v>
      </c>
      <c r="E290" s="11"/>
    </row>
    <row r="291" spans="1:5" ht="12.75">
      <c r="A291" s="72">
        <v>1</v>
      </c>
      <c r="B291" s="8" t="s">
        <v>858</v>
      </c>
      <c r="C291" s="8" t="s">
        <v>859</v>
      </c>
      <c r="D291" s="67" t="s">
        <v>22</v>
      </c>
      <c r="E291" s="11"/>
    </row>
    <row r="292" spans="1:5" ht="12.75">
      <c r="A292" s="72">
        <v>1</v>
      </c>
      <c r="B292" s="8" t="s">
        <v>860</v>
      </c>
      <c r="C292" s="8" t="s">
        <v>861</v>
      </c>
      <c r="D292" s="67" t="s">
        <v>22</v>
      </c>
      <c r="E292" s="11"/>
    </row>
    <row r="293" spans="1:7" ht="12.75">
      <c r="A293" s="72">
        <v>12</v>
      </c>
      <c r="B293" s="8" t="s">
        <v>702</v>
      </c>
      <c r="C293" s="8" t="s">
        <v>703</v>
      </c>
      <c r="D293" s="67" t="s">
        <v>21</v>
      </c>
      <c r="E293" s="11"/>
      <c r="G293" s="19"/>
    </row>
    <row r="294" spans="1:5" ht="12.75">
      <c r="A294" s="72">
        <v>1</v>
      </c>
      <c r="B294" s="8" t="s">
        <v>862</v>
      </c>
      <c r="C294" s="8" t="s">
        <v>863</v>
      </c>
      <c r="D294" s="67" t="s">
        <v>18</v>
      </c>
      <c r="E294" s="11"/>
    </row>
    <row r="295" spans="1:5" ht="12.75">
      <c r="A295" s="83">
        <v>1</v>
      </c>
      <c r="B295" s="23" t="s">
        <v>864</v>
      </c>
      <c r="C295" s="8" t="s">
        <v>865</v>
      </c>
      <c r="D295" s="67" t="s">
        <v>19</v>
      </c>
      <c r="E295" s="84"/>
    </row>
    <row r="296" spans="1:5" ht="12.75">
      <c r="A296" s="83">
        <v>1</v>
      </c>
      <c r="B296" s="23" t="s">
        <v>866</v>
      </c>
      <c r="C296" s="8" t="s">
        <v>867</v>
      </c>
      <c r="D296" s="67" t="s">
        <v>20</v>
      </c>
      <c r="E296" s="67"/>
    </row>
    <row r="297" spans="1:5" ht="12.75">
      <c r="A297" s="83">
        <v>1</v>
      </c>
      <c r="B297" s="23" t="s">
        <v>868</v>
      </c>
      <c r="C297" s="8" t="s">
        <v>869</v>
      </c>
      <c r="D297" s="67" t="s">
        <v>20</v>
      </c>
      <c r="E297" s="21" t="s">
        <v>229</v>
      </c>
    </row>
    <row r="298" spans="1:5" ht="12.75">
      <c r="A298" s="83">
        <v>2</v>
      </c>
      <c r="B298" s="23" t="s">
        <v>870</v>
      </c>
      <c r="C298" s="8" t="s">
        <v>871</v>
      </c>
      <c r="D298" s="67" t="s">
        <v>872</v>
      </c>
      <c r="E298" s="21" t="s">
        <v>230</v>
      </c>
    </row>
    <row r="299" spans="1:5" ht="12.75">
      <c r="A299" s="83">
        <v>2</v>
      </c>
      <c r="B299" s="23" t="s">
        <v>873</v>
      </c>
      <c r="C299" s="8" t="s">
        <v>874</v>
      </c>
      <c r="D299" s="67" t="s">
        <v>872</v>
      </c>
      <c r="E299" s="21" t="s">
        <v>7</v>
      </c>
    </row>
    <row r="300" spans="1:5" ht="12.75">
      <c r="A300" s="83">
        <v>2</v>
      </c>
      <c r="B300" s="23" t="s">
        <v>875</v>
      </c>
      <c r="C300" s="8" t="s">
        <v>876</v>
      </c>
      <c r="D300" s="67" t="s">
        <v>20</v>
      </c>
      <c r="E300" s="21" t="s">
        <v>230</v>
      </c>
    </row>
    <row r="301" spans="1:5" ht="12.75">
      <c r="A301" s="83">
        <v>2</v>
      </c>
      <c r="B301" s="23" t="s">
        <v>877</v>
      </c>
      <c r="C301" s="8" t="s">
        <v>878</v>
      </c>
      <c r="D301" s="67" t="s">
        <v>19</v>
      </c>
      <c r="E301" s="21" t="s">
        <v>7</v>
      </c>
    </row>
    <row r="302" spans="1:5" ht="12.75">
      <c r="A302" s="83">
        <v>2</v>
      </c>
      <c r="B302" s="23" t="s">
        <v>879</v>
      </c>
      <c r="C302" s="8" t="s">
        <v>880</v>
      </c>
      <c r="D302" s="67" t="s">
        <v>615</v>
      </c>
      <c r="E302" s="21" t="s">
        <v>233</v>
      </c>
    </row>
    <row r="303" spans="1:5" ht="12.75">
      <c r="A303" s="83">
        <v>2</v>
      </c>
      <c r="B303" s="23" t="s">
        <v>882</v>
      </c>
      <c r="C303" s="8" t="s">
        <v>883</v>
      </c>
      <c r="D303" s="67" t="s">
        <v>956</v>
      </c>
      <c r="E303" s="21" t="s">
        <v>257</v>
      </c>
    </row>
    <row r="304" spans="1:5" ht="12.75">
      <c r="A304" s="83">
        <v>12</v>
      </c>
      <c r="B304" s="23" t="s">
        <v>704</v>
      </c>
      <c r="C304" s="8" t="s">
        <v>228</v>
      </c>
      <c r="D304" s="67" t="s">
        <v>21</v>
      </c>
      <c r="E304" s="21" t="s">
        <v>229</v>
      </c>
    </row>
    <row r="305" spans="1:5" ht="12.75">
      <c r="A305" s="83">
        <v>2</v>
      </c>
      <c r="B305" s="23" t="s">
        <v>884</v>
      </c>
      <c r="C305" s="8" t="s">
        <v>885</v>
      </c>
      <c r="D305" s="67" t="s">
        <v>22</v>
      </c>
      <c r="E305" s="21" t="s">
        <v>257</v>
      </c>
    </row>
    <row r="306" spans="1:5" ht="12.75">
      <c r="A306" s="83">
        <v>2</v>
      </c>
      <c r="B306" s="23" t="s">
        <v>886</v>
      </c>
      <c r="C306" s="9" t="s">
        <v>887</v>
      </c>
      <c r="D306" s="67" t="s">
        <v>22</v>
      </c>
      <c r="E306" s="21" t="s">
        <v>7</v>
      </c>
    </row>
    <row r="307" spans="1:5" ht="12.75">
      <c r="A307" s="83">
        <v>2</v>
      </c>
      <c r="B307" s="23" t="s">
        <v>888</v>
      </c>
      <c r="C307" s="8" t="s">
        <v>889</v>
      </c>
      <c r="D307" s="67" t="s">
        <v>20</v>
      </c>
      <c r="E307" s="21" t="s">
        <v>231</v>
      </c>
    </row>
    <row r="308" spans="1:5" ht="12.75">
      <c r="A308" s="83">
        <v>12</v>
      </c>
      <c r="B308" s="23" t="s">
        <v>930</v>
      </c>
      <c r="C308" s="8" t="s">
        <v>931</v>
      </c>
      <c r="D308" s="67" t="s">
        <v>19</v>
      </c>
      <c r="E308" s="21" t="s">
        <v>7</v>
      </c>
    </row>
    <row r="309" spans="1:5" ht="12.75">
      <c r="A309" s="83">
        <v>4</v>
      </c>
      <c r="B309" s="23" t="s">
        <v>940</v>
      </c>
      <c r="C309" s="8" t="s">
        <v>941</v>
      </c>
      <c r="D309" s="67" t="s">
        <v>942</v>
      </c>
      <c r="E309" s="21" t="s">
        <v>237</v>
      </c>
    </row>
    <row r="310" spans="1:5" ht="12.75">
      <c r="A310" s="83">
        <v>5</v>
      </c>
      <c r="B310" s="23" t="s">
        <v>934</v>
      </c>
      <c r="C310" s="8" t="s">
        <v>935</v>
      </c>
      <c r="D310" s="67" t="s">
        <v>20</v>
      </c>
      <c r="E310" s="21" t="s">
        <v>257</v>
      </c>
    </row>
    <row r="311" spans="1:5" ht="12.75">
      <c r="A311" s="83">
        <v>4</v>
      </c>
      <c r="B311" s="23" t="s">
        <v>943</v>
      </c>
      <c r="C311" s="8" t="s">
        <v>944</v>
      </c>
      <c r="D311" s="67" t="s">
        <v>20</v>
      </c>
      <c r="E311" s="21" t="s">
        <v>271</v>
      </c>
    </row>
    <row r="312" spans="1:5" ht="12.75">
      <c r="A312" s="83">
        <v>8</v>
      </c>
      <c r="B312" s="23" t="s">
        <v>952</v>
      </c>
      <c r="C312" s="8" t="s">
        <v>953</v>
      </c>
      <c r="D312" s="67" t="s">
        <v>19</v>
      </c>
      <c r="E312" s="21" t="s">
        <v>257</v>
      </c>
    </row>
    <row r="313" spans="1:5" ht="12.75">
      <c r="A313" s="83">
        <v>7</v>
      </c>
      <c r="B313" s="23" t="s">
        <v>932</v>
      </c>
      <c r="C313" s="8" t="s">
        <v>933</v>
      </c>
      <c r="D313" s="67" t="s">
        <v>20</v>
      </c>
      <c r="E313" s="21" t="s">
        <v>237</v>
      </c>
    </row>
    <row r="314" spans="1:5" ht="12.75">
      <c r="A314" s="83">
        <v>5</v>
      </c>
      <c r="B314" s="23" t="s">
        <v>936</v>
      </c>
      <c r="C314" s="8" t="s">
        <v>937</v>
      </c>
      <c r="D314" s="67" t="s">
        <v>20</v>
      </c>
      <c r="E314" s="21" t="s">
        <v>257</v>
      </c>
    </row>
    <row r="315" spans="1:5" ht="12.75">
      <c r="A315" s="83">
        <v>12</v>
      </c>
      <c r="B315" s="23" t="s">
        <v>705</v>
      </c>
      <c r="C315" s="8" t="s">
        <v>227</v>
      </c>
      <c r="D315" s="67" t="s">
        <v>21</v>
      </c>
      <c r="E315" s="21" t="s">
        <v>257</v>
      </c>
    </row>
    <row r="316" spans="1:5" ht="12.75">
      <c r="A316" s="83">
        <v>6</v>
      </c>
      <c r="B316" s="23" t="s">
        <v>938</v>
      </c>
      <c r="C316" s="8" t="s">
        <v>939</v>
      </c>
      <c r="D316" s="67" t="s">
        <v>18</v>
      </c>
      <c r="E316" s="21" t="s">
        <v>257</v>
      </c>
    </row>
    <row r="317" spans="1:5" ht="12.75">
      <c r="A317" s="83">
        <v>3</v>
      </c>
      <c r="B317" s="23" t="s">
        <v>906</v>
      </c>
      <c r="C317" s="8" t="s">
        <v>89</v>
      </c>
      <c r="D317" s="67" t="s">
        <v>59</v>
      </c>
      <c r="E317" s="21" t="s">
        <v>257</v>
      </c>
    </row>
    <row r="318" spans="1:5" ht="12.75">
      <c r="A318" s="83">
        <v>12</v>
      </c>
      <c r="B318" s="23" t="s">
        <v>706</v>
      </c>
      <c r="C318" s="8" t="s">
        <v>707</v>
      </c>
      <c r="D318" s="67" t="s">
        <v>21</v>
      </c>
      <c r="E318" s="21" t="s">
        <v>257</v>
      </c>
    </row>
    <row r="319" spans="1:5" ht="12.75">
      <c r="A319" s="83">
        <v>12</v>
      </c>
      <c r="B319" s="23" t="s">
        <v>708</v>
      </c>
      <c r="C319" s="8" t="s">
        <v>709</v>
      </c>
      <c r="D319" s="67" t="s">
        <v>21</v>
      </c>
      <c r="E319" s="21" t="s">
        <v>7</v>
      </c>
    </row>
    <row r="320" spans="1:5" ht="12.75">
      <c r="A320" s="83">
        <v>12</v>
      </c>
      <c r="B320" s="23" t="s">
        <v>710</v>
      </c>
      <c r="C320" s="8" t="s">
        <v>711</v>
      </c>
      <c r="D320" s="67" t="s">
        <v>21</v>
      </c>
      <c r="E320" s="21" t="s">
        <v>229</v>
      </c>
    </row>
    <row r="321" spans="1:5" ht="12.75">
      <c r="A321" s="83">
        <v>12</v>
      </c>
      <c r="B321" s="23" t="s">
        <v>712</v>
      </c>
      <c r="C321" s="8" t="s">
        <v>713</v>
      </c>
      <c r="D321" s="67" t="s">
        <v>21</v>
      </c>
      <c r="E321" s="21" t="s">
        <v>7</v>
      </c>
    </row>
    <row r="322" spans="1:5" ht="12.75">
      <c r="A322" s="83">
        <v>12</v>
      </c>
      <c r="B322" s="23" t="s">
        <v>714</v>
      </c>
      <c r="C322" s="8" t="s">
        <v>715</v>
      </c>
      <c r="D322" s="67" t="s">
        <v>21</v>
      </c>
      <c r="E322" s="21" t="s">
        <v>229</v>
      </c>
    </row>
    <row r="323" spans="1:5" ht="12.75">
      <c r="A323" s="83">
        <v>12</v>
      </c>
      <c r="B323" s="23" t="s">
        <v>716</v>
      </c>
      <c r="C323" s="8" t="s">
        <v>226</v>
      </c>
      <c r="D323" s="67" t="s">
        <v>21</v>
      </c>
      <c r="E323" s="21" t="s">
        <v>232</v>
      </c>
    </row>
    <row r="324" spans="1:5" ht="12.75">
      <c r="A324" s="83"/>
      <c r="B324" s="23" t="s">
        <v>963</v>
      </c>
      <c r="C324" s="8" t="s">
        <v>964</v>
      </c>
      <c r="D324" s="67" t="s">
        <v>965</v>
      </c>
      <c r="E324" s="21" t="s">
        <v>288</v>
      </c>
    </row>
    <row r="325" spans="1:5" ht="12.75">
      <c r="A325" s="83"/>
      <c r="B325" s="23" t="s">
        <v>966</v>
      </c>
      <c r="C325" s="8" t="s">
        <v>967</v>
      </c>
      <c r="D325" s="67" t="s">
        <v>21</v>
      </c>
      <c r="E325" s="21" t="s">
        <v>288</v>
      </c>
    </row>
    <row r="326" spans="1:5" ht="12.75">
      <c r="A326" s="83"/>
      <c r="B326" s="23" t="s">
        <v>954</v>
      </c>
      <c r="C326" s="8" t="s">
        <v>955</v>
      </c>
      <c r="D326" s="67" t="s">
        <v>949</v>
      </c>
      <c r="E326" s="21" t="s">
        <v>7</v>
      </c>
    </row>
    <row r="327" spans="1:5" ht="12.75">
      <c r="A327" s="83">
        <v>11</v>
      </c>
      <c r="B327" s="23" t="s">
        <v>686</v>
      </c>
      <c r="C327" s="8" t="s">
        <v>201</v>
      </c>
      <c r="D327" s="67" t="s">
        <v>22</v>
      </c>
      <c r="E327" s="21" t="s">
        <v>229</v>
      </c>
    </row>
    <row r="328" spans="1:5" ht="12.75">
      <c r="A328" s="83">
        <v>12</v>
      </c>
      <c r="B328" s="23" t="s">
        <v>717</v>
      </c>
      <c r="C328" s="8" t="s">
        <v>718</v>
      </c>
      <c r="D328" s="67" t="s">
        <v>21</v>
      </c>
      <c r="E328" s="21" t="s">
        <v>7</v>
      </c>
    </row>
    <row r="329" spans="1:5" ht="12.75">
      <c r="A329" s="83">
        <v>12</v>
      </c>
      <c r="B329" s="23" t="s">
        <v>719</v>
      </c>
      <c r="C329" s="17" t="s">
        <v>720</v>
      </c>
      <c r="D329" s="67" t="s">
        <v>21</v>
      </c>
      <c r="E329" s="21" t="s">
        <v>233</v>
      </c>
    </row>
    <row r="330" spans="1:5" ht="12.75">
      <c r="A330" s="83">
        <v>12</v>
      </c>
      <c r="B330" s="23" t="s">
        <v>721</v>
      </c>
      <c r="C330" s="8" t="s">
        <v>722</v>
      </c>
      <c r="D330" s="67" t="s">
        <v>21</v>
      </c>
      <c r="E330" s="21" t="s">
        <v>235</v>
      </c>
    </row>
    <row r="331" spans="1:5" ht="12.75">
      <c r="A331" s="83">
        <v>12</v>
      </c>
      <c r="B331" s="8" t="s">
        <v>723</v>
      </c>
      <c r="C331" s="8" t="s">
        <v>724</v>
      </c>
      <c r="D331" s="67" t="s">
        <v>21</v>
      </c>
      <c r="E331" s="21" t="s">
        <v>7</v>
      </c>
    </row>
    <row r="332" spans="1:5" ht="12.75">
      <c r="A332" s="83">
        <v>12</v>
      </c>
      <c r="B332" s="8" t="s">
        <v>725</v>
      </c>
      <c r="C332" s="8" t="s">
        <v>223</v>
      </c>
      <c r="D332" s="67" t="s">
        <v>366</v>
      </c>
      <c r="E332" s="21" t="s">
        <v>7</v>
      </c>
    </row>
    <row r="333" spans="1:5" ht="12.75">
      <c r="A333" s="83">
        <v>12</v>
      </c>
      <c r="B333" s="8" t="s">
        <v>726</v>
      </c>
      <c r="C333" s="8" t="s">
        <v>225</v>
      </c>
      <c r="D333" s="67" t="s">
        <v>956</v>
      </c>
      <c r="E333" s="21" t="s">
        <v>7</v>
      </c>
    </row>
    <row r="334" spans="1:5" ht="12.75">
      <c r="A334" s="83">
        <v>12</v>
      </c>
      <c r="B334" s="8" t="s">
        <v>728</v>
      </c>
      <c r="C334" s="8" t="s">
        <v>220</v>
      </c>
      <c r="D334" s="67" t="s">
        <v>956</v>
      </c>
      <c r="E334" s="21" t="s">
        <v>234</v>
      </c>
    </row>
    <row r="335" spans="1:5" ht="12.75">
      <c r="A335" s="83">
        <v>12</v>
      </c>
      <c r="B335" s="8" t="s">
        <v>729</v>
      </c>
      <c r="C335" s="8" t="s">
        <v>730</v>
      </c>
      <c r="D335" s="67" t="s">
        <v>22</v>
      </c>
      <c r="E335" s="21" t="s">
        <v>8</v>
      </c>
    </row>
    <row r="336" spans="1:5" ht="12.75">
      <c r="A336" s="83">
        <v>12</v>
      </c>
      <c r="B336" s="8" t="s">
        <v>731</v>
      </c>
      <c r="C336" s="8" t="s">
        <v>732</v>
      </c>
      <c r="D336" s="67" t="s">
        <v>22</v>
      </c>
      <c r="E336" s="21" t="s">
        <v>288</v>
      </c>
    </row>
    <row r="337" spans="1:5" ht="12.75">
      <c r="A337" s="83">
        <v>12</v>
      </c>
      <c r="B337" s="8" t="s">
        <v>733</v>
      </c>
      <c r="C337" s="8" t="s">
        <v>734</v>
      </c>
      <c r="D337" s="67" t="s">
        <v>22</v>
      </c>
      <c r="E337" s="21" t="s">
        <v>288</v>
      </c>
    </row>
    <row r="338" spans="1:5" ht="12.75">
      <c r="A338" s="83">
        <v>11</v>
      </c>
      <c r="B338" s="8" t="s">
        <v>687</v>
      </c>
      <c r="C338" s="8" t="s">
        <v>688</v>
      </c>
      <c r="D338" s="67" t="s">
        <v>21</v>
      </c>
      <c r="E338" s="21" t="s">
        <v>292</v>
      </c>
    </row>
    <row r="339" spans="1:5" ht="12.75">
      <c r="A339" s="83">
        <v>12</v>
      </c>
      <c r="B339" s="8" t="s">
        <v>735</v>
      </c>
      <c r="C339" s="8" t="s">
        <v>736</v>
      </c>
      <c r="D339" s="67" t="s">
        <v>69</v>
      </c>
      <c r="E339" s="21" t="s">
        <v>8</v>
      </c>
    </row>
    <row r="340" spans="1:5" ht="12.75">
      <c r="A340" s="83">
        <v>12</v>
      </c>
      <c r="B340" s="8" t="s">
        <v>737</v>
      </c>
      <c r="C340" s="8" t="s">
        <v>738</v>
      </c>
      <c r="D340" s="67" t="s">
        <v>739</v>
      </c>
      <c r="E340" s="21" t="s">
        <v>292</v>
      </c>
    </row>
    <row r="341" spans="1:5" ht="12.75">
      <c r="A341" s="83">
        <v>12</v>
      </c>
      <c r="B341" s="8" t="s">
        <v>740</v>
      </c>
      <c r="C341" s="8" t="s">
        <v>222</v>
      </c>
      <c r="D341" s="67" t="s">
        <v>19</v>
      </c>
      <c r="E341" s="21" t="s">
        <v>8</v>
      </c>
    </row>
    <row r="342" spans="1:5" ht="12.75">
      <c r="A342" s="83">
        <v>12</v>
      </c>
      <c r="B342" s="8" t="s">
        <v>741</v>
      </c>
      <c r="C342" s="8" t="s">
        <v>742</v>
      </c>
      <c r="D342" s="67" t="s">
        <v>19</v>
      </c>
      <c r="E342" s="21" t="s">
        <v>236</v>
      </c>
    </row>
    <row r="343" spans="1:5" ht="12.75">
      <c r="A343" s="83">
        <v>12</v>
      </c>
      <c r="B343" s="8" t="s">
        <v>743</v>
      </c>
      <c r="C343" s="8" t="s">
        <v>224</v>
      </c>
      <c r="D343" s="67" t="s">
        <v>19</v>
      </c>
      <c r="E343" s="21" t="s">
        <v>234</v>
      </c>
    </row>
    <row r="344" spans="1:5" ht="12.75">
      <c r="A344" s="83">
        <v>12</v>
      </c>
      <c r="B344" s="8" t="s">
        <v>744</v>
      </c>
      <c r="C344" s="8" t="s">
        <v>221</v>
      </c>
      <c r="D344" s="67" t="s">
        <v>19</v>
      </c>
      <c r="E344" s="21" t="s">
        <v>237</v>
      </c>
    </row>
    <row r="345" spans="1:5" ht="12.75">
      <c r="A345" s="83">
        <v>12</v>
      </c>
      <c r="B345" s="8" t="s">
        <v>745</v>
      </c>
      <c r="C345" s="8" t="s">
        <v>746</v>
      </c>
      <c r="D345" s="67" t="s">
        <v>19</v>
      </c>
      <c r="E345" s="21" t="s">
        <v>237</v>
      </c>
    </row>
    <row r="346" spans="1:5" ht="12.75">
      <c r="A346" s="83">
        <v>12</v>
      </c>
      <c r="B346" s="8" t="s">
        <v>747</v>
      </c>
      <c r="C346" s="8" t="s">
        <v>748</v>
      </c>
      <c r="D346" s="67" t="s">
        <v>19</v>
      </c>
      <c r="E346" s="21" t="s">
        <v>8</v>
      </c>
    </row>
    <row r="347" spans="1:5" ht="12.75">
      <c r="A347" s="83">
        <v>9</v>
      </c>
      <c r="B347" s="8" t="s">
        <v>749</v>
      </c>
      <c r="C347" s="8" t="s">
        <v>750</v>
      </c>
      <c r="D347" s="67" t="s">
        <v>18</v>
      </c>
      <c r="E347" s="21" t="s">
        <v>237</v>
      </c>
    </row>
    <row r="348" spans="1:5" ht="12.75">
      <c r="A348" s="83">
        <v>9</v>
      </c>
      <c r="B348" s="8" t="s">
        <v>751</v>
      </c>
      <c r="C348" s="8" t="s">
        <v>752</v>
      </c>
      <c r="D348" s="67" t="s">
        <v>18</v>
      </c>
      <c r="E348" s="21" t="s">
        <v>235</v>
      </c>
    </row>
    <row r="349" spans="1:5" ht="12.75">
      <c r="A349" s="83">
        <v>11</v>
      </c>
      <c r="B349" s="8" t="s">
        <v>689</v>
      </c>
      <c r="C349" s="17" t="s">
        <v>690</v>
      </c>
      <c r="D349" s="67" t="s">
        <v>21</v>
      </c>
      <c r="E349" s="21" t="s">
        <v>8</v>
      </c>
    </row>
    <row r="350" spans="1:5" ht="12.75">
      <c r="A350" s="83">
        <v>9</v>
      </c>
      <c r="B350" s="8" t="s">
        <v>753</v>
      </c>
      <c r="C350" s="8" t="s">
        <v>167</v>
      </c>
      <c r="D350" s="67" t="s">
        <v>18</v>
      </c>
      <c r="E350" s="21" t="s">
        <v>8</v>
      </c>
    </row>
    <row r="351" spans="1:5" ht="12.75">
      <c r="A351" s="83">
        <v>9</v>
      </c>
      <c r="B351" s="8" t="s">
        <v>754</v>
      </c>
      <c r="C351" s="8" t="s">
        <v>755</v>
      </c>
      <c r="D351" s="67" t="s">
        <v>756</v>
      </c>
      <c r="E351" s="21" t="s">
        <v>8</v>
      </c>
    </row>
    <row r="352" spans="1:5" ht="12.75">
      <c r="A352" s="83">
        <v>10</v>
      </c>
      <c r="B352" s="8" t="s">
        <v>757</v>
      </c>
      <c r="C352" s="8" t="s">
        <v>184</v>
      </c>
      <c r="D352" s="67" t="s">
        <v>20</v>
      </c>
      <c r="E352" s="21" t="s">
        <v>8</v>
      </c>
    </row>
    <row r="353" spans="1:5" ht="12.75">
      <c r="A353" s="83">
        <v>10</v>
      </c>
      <c r="B353" s="8" t="s">
        <v>758</v>
      </c>
      <c r="C353" s="8" t="s">
        <v>180</v>
      </c>
      <c r="D353" s="67" t="s">
        <v>18</v>
      </c>
      <c r="E353" s="21" t="s">
        <v>8</v>
      </c>
    </row>
    <row r="354" spans="1:5" ht="12.75">
      <c r="A354" s="83">
        <v>10</v>
      </c>
      <c r="B354" s="8" t="s">
        <v>759</v>
      </c>
      <c r="C354" s="17" t="s">
        <v>183</v>
      </c>
      <c r="D354" s="67" t="s">
        <v>760</v>
      </c>
      <c r="E354" s="21" t="s">
        <v>292</v>
      </c>
    </row>
    <row r="355" spans="1:5" ht="12.75">
      <c r="A355" s="83">
        <v>7</v>
      </c>
      <c r="B355" s="8" t="s">
        <v>761</v>
      </c>
      <c r="C355" s="8" t="s">
        <v>124</v>
      </c>
      <c r="D355" s="67" t="s">
        <v>19</v>
      </c>
      <c r="E355" s="21" t="s">
        <v>322</v>
      </c>
    </row>
    <row r="356" spans="1:5" ht="12.75">
      <c r="A356" s="83">
        <v>7</v>
      </c>
      <c r="B356" s="8" t="s">
        <v>762</v>
      </c>
      <c r="C356" s="8" t="s">
        <v>126</v>
      </c>
      <c r="D356" s="67" t="s">
        <v>20</v>
      </c>
      <c r="E356" s="21" t="s">
        <v>288</v>
      </c>
    </row>
    <row r="357" spans="1:5" ht="12.75">
      <c r="A357" s="83">
        <v>7</v>
      </c>
      <c r="B357" s="8" t="s">
        <v>763</v>
      </c>
      <c r="C357" s="8" t="s">
        <v>127</v>
      </c>
      <c r="D357" s="67" t="s">
        <v>956</v>
      </c>
      <c r="E357" s="21" t="s">
        <v>8</v>
      </c>
    </row>
    <row r="358" spans="1:5" ht="12.75">
      <c r="A358" s="83">
        <v>7</v>
      </c>
      <c r="B358" s="8" t="s">
        <v>764</v>
      </c>
      <c r="C358" s="8" t="s">
        <v>765</v>
      </c>
      <c r="D358" s="67" t="s">
        <v>956</v>
      </c>
      <c r="E358" s="21" t="s">
        <v>8</v>
      </c>
    </row>
    <row r="359" spans="1:5" ht="12.75">
      <c r="A359" s="83">
        <v>7</v>
      </c>
      <c r="B359" s="8" t="s">
        <v>766</v>
      </c>
      <c r="C359" s="8" t="s">
        <v>166</v>
      </c>
      <c r="D359" s="67" t="s">
        <v>956</v>
      </c>
      <c r="E359" s="21" t="s">
        <v>8</v>
      </c>
    </row>
    <row r="360" spans="1:5" ht="12.75">
      <c r="A360" s="83">
        <v>11</v>
      </c>
      <c r="B360" s="8" t="s">
        <v>691</v>
      </c>
      <c r="C360" s="8" t="s">
        <v>200</v>
      </c>
      <c r="D360" s="67" t="s">
        <v>21</v>
      </c>
      <c r="E360" s="21" t="s">
        <v>8</v>
      </c>
    </row>
    <row r="361" spans="1:5" ht="12.75">
      <c r="A361" s="83">
        <v>8</v>
      </c>
      <c r="B361" s="8" t="s">
        <v>768</v>
      </c>
      <c r="C361" s="8" t="s">
        <v>177</v>
      </c>
      <c r="D361" s="67" t="s">
        <v>19</v>
      </c>
      <c r="E361" s="21" t="s">
        <v>8</v>
      </c>
    </row>
    <row r="362" spans="1:5" ht="12.75">
      <c r="A362" s="83">
        <v>8</v>
      </c>
      <c r="B362" s="8" t="s">
        <v>769</v>
      </c>
      <c r="C362" s="8" t="s">
        <v>143</v>
      </c>
      <c r="D362" s="67" t="s">
        <v>19</v>
      </c>
      <c r="E362" s="21" t="s">
        <v>288</v>
      </c>
    </row>
    <row r="363" spans="1:5" ht="12.75">
      <c r="A363" s="83">
        <v>8</v>
      </c>
      <c r="B363" s="8" t="s">
        <v>770</v>
      </c>
      <c r="C363" s="8" t="s">
        <v>178</v>
      </c>
      <c r="D363" s="67" t="s">
        <v>19</v>
      </c>
      <c r="E363" s="21" t="s">
        <v>322</v>
      </c>
    </row>
    <row r="364" spans="1:5" ht="12.75">
      <c r="A364" s="83">
        <v>8</v>
      </c>
      <c r="B364" s="8" t="s">
        <v>771</v>
      </c>
      <c r="C364" s="8" t="s">
        <v>179</v>
      </c>
      <c r="D364" s="67" t="s">
        <v>19</v>
      </c>
      <c r="E364" s="21" t="s">
        <v>8</v>
      </c>
    </row>
    <row r="365" spans="1:5" ht="12.75">
      <c r="A365" s="83">
        <v>8</v>
      </c>
      <c r="B365" s="8" t="s">
        <v>772</v>
      </c>
      <c r="C365" s="8" t="s">
        <v>773</v>
      </c>
      <c r="D365" s="67" t="s">
        <v>21</v>
      </c>
      <c r="E365" s="21" t="s">
        <v>8</v>
      </c>
    </row>
    <row r="366" spans="1:5" ht="12.75">
      <c r="A366" s="83">
        <v>8</v>
      </c>
      <c r="B366" s="8" t="s">
        <v>774</v>
      </c>
      <c r="C366" s="8" t="s">
        <v>146</v>
      </c>
      <c r="D366" s="67" t="s">
        <v>19</v>
      </c>
      <c r="E366" s="21" t="s">
        <v>8</v>
      </c>
    </row>
    <row r="367" spans="1:5" ht="12.75">
      <c r="A367" s="83">
        <v>8</v>
      </c>
      <c r="B367" s="8" t="s">
        <v>775</v>
      </c>
      <c r="C367" s="8" t="s">
        <v>148</v>
      </c>
      <c r="D367" s="67" t="s">
        <v>18</v>
      </c>
      <c r="E367" s="21" t="s">
        <v>288</v>
      </c>
    </row>
    <row r="368" spans="1:5" ht="12.75">
      <c r="A368" s="83">
        <v>8</v>
      </c>
      <c r="B368" s="8" t="s">
        <v>776</v>
      </c>
      <c r="C368" s="8" t="s">
        <v>182</v>
      </c>
      <c r="D368" s="67" t="s">
        <v>18</v>
      </c>
      <c r="E368" s="21" t="s">
        <v>8</v>
      </c>
    </row>
    <row r="369" spans="1:5" ht="12.75">
      <c r="A369" s="83">
        <v>8</v>
      </c>
      <c r="B369" s="8" t="s">
        <v>777</v>
      </c>
      <c r="C369" s="8" t="s">
        <v>181</v>
      </c>
      <c r="D369" s="67" t="s">
        <v>18</v>
      </c>
      <c r="E369" s="21" t="s">
        <v>8</v>
      </c>
    </row>
    <row r="370" spans="1:5" ht="12.75">
      <c r="A370" s="83">
        <v>8</v>
      </c>
      <c r="B370" s="8" t="s">
        <v>778</v>
      </c>
      <c r="C370" s="8" t="s">
        <v>147</v>
      </c>
      <c r="D370" s="67" t="s">
        <v>18</v>
      </c>
      <c r="E370" s="21" t="s">
        <v>8</v>
      </c>
    </row>
    <row r="371" spans="1:5" ht="12.75">
      <c r="A371" s="83">
        <v>11</v>
      </c>
      <c r="B371" s="8" t="s">
        <v>692</v>
      </c>
      <c r="C371" s="8" t="s">
        <v>693</v>
      </c>
      <c r="D371" s="67" t="s">
        <v>21</v>
      </c>
      <c r="E371" s="21" t="s">
        <v>8</v>
      </c>
    </row>
    <row r="372" spans="1:5" ht="12.75">
      <c r="A372" s="83">
        <v>5</v>
      </c>
      <c r="B372" s="8" t="s">
        <v>779</v>
      </c>
      <c r="C372" s="8" t="s">
        <v>780</v>
      </c>
      <c r="D372" s="67" t="s">
        <v>21</v>
      </c>
      <c r="E372" s="21" t="s">
        <v>292</v>
      </c>
    </row>
    <row r="373" spans="1:5" ht="12.75">
      <c r="A373" s="83">
        <v>5</v>
      </c>
      <c r="B373" s="8" t="s">
        <v>781</v>
      </c>
      <c r="C373" s="8" t="s">
        <v>782</v>
      </c>
      <c r="D373" s="67" t="s">
        <v>22</v>
      </c>
      <c r="E373" s="21" t="s">
        <v>288</v>
      </c>
    </row>
    <row r="374" spans="1:5" ht="12.75">
      <c r="A374" s="83">
        <v>5</v>
      </c>
      <c r="B374" s="8" t="s">
        <v>783</v>
      </c>
      <c r="C374" s="8" t="s">
        <v>84</v>
      </c>
      <c r="D374" s="67" t="s">
        <v>956</v>
      </c>
      <c r="E374" s="21" t="s">
        <v>8</v>
      </c>
    </row>
    <row r="375" spans="1:5" ht="12.75">
      <c r="A375" s="83">
        <v>5</v>
      </c>
      <c r="B375" s="8" t="s">
        <v>784</v>
      </c>
      <c r="C375" s="8" t="s">
        <v>125</v>
      </c>
      <c r="D375" s="67" t="s">
        <v>890</v>
      </c>
      <c r="E375" s="21" t="s">
        <v>8</v>
      </c>
    </row>
    <row r="376" spans="1:5" ht="12.75">
      <c r="A376" s="83">
        <v>5</v>
      </c>
      <c r="B376" s="8" t="s">
        <v>785</v>
      </c>
      <c r="C376" s="8" t="s">
        <v>129</v>
      </c>
      <c r="D376" s="67" t="s">
        <v>890</v>
      </c>
      <c r="E376" s="21" t="s">
        <v>292</v>
      </c>
    </row>
    <row r="377" spans="1:5" ht="12.75">
      <c r="A377" s="83">
        <v>5</v>
      </c>
      <c r="B377" s="8" t="s">
        <v>786</v>
      </c>
      <c r="C377" s="8" t="s">
        <v>787</v>
      </c>
      <c r="D377" s="67" t="s">
        <v>890</v>
      </c>
      <c r="E377" s="21" t="s">
        <v>322</v>
      </c>
    </row>
    <row r="378" spans="1:5" ht="12.75">
      <c r="A378" s="83">
        <v>5</v>
      </c>
      <c r="B378" s="8" t="s">
        <v>788</v>
      </c>
      <c r="C378" s="8" t="s">
        <v>789</v>
      </c>
      <c r="D378" s="67" t="s">
        <v>19</v>
      </c>
      <c r="E378" s="21" t="s">
        <v>292</v>
      </c>
    </row>
    <row r="379" spans="1:5" ht="12.75">
      <c r="A379" s="83">
        <v>5</v>
      </c>
      <c r="B379" s="8" t="s">
        <v>790</v>
      </c>
      <c r="C379" s="8" t="s">
        <v>85</v>
      </c>
      <c r="D379" s="67" t="s">
        <v>19</v>
      </c>
      <c r="E379" s="21" t="s">
        <v>288</v>
      </c>
    </row>
    <row r="380" spans="1:5" ht="12.75">
      <c r="A380" s="83">
        <v>5</v>
      </c>
      <c r="B380" s="8" t="s">
        <v>791</v>
      </c>
      <c r="C380" s="8" t="s">
        <v>238</v>
      </c>
      <c r="D380" s="67" t="s">
        <v>19</v>
      </c>
      <c r="E380" s="21" t="s">
        <v>292</v>
      </c>
    </row>
    <row r="381" spans="1:5" ht="12.75">
      <c r="A381" s="83">
        <v>5</v>
      </c>
      <c r="B381" s="8" t="s">
        <v>792</v>
      </c>
      <c r="C381" s="8" t="s">
        <v>90</v>
      </c>
      <c r="D381" s="67" t="s">
        <v>19</v>
      </c>
      <c r="E381" s="21" t="s">
        <v>292</v>
      </c>
    </row>
    <row r="382" spans="1:5" ht="12.75">
      <c r="A382" s="83">
        <v>11</v>
      </c>
      <c r="B382" s="8" t="s">
        <v>694</v>
      </c>
      <c r="C382" s="8" t="s">
        <v>695</v>
      </c>
      <c r="D382" s="67" t="s">
        <v>21</v>
      </c>
      <c r="E382" s="21" t="s">
        <v>322</v>
      </c>
    </row>
    <row r="383" spans="1:5" ht="12.75">
      <c r="A383" s="83">
        <v>5</v>
      </c>
      <c r="B383" s="8" t="s">
        <v>793</v>
      </c>
      <c r="C383" s="8" t="s">
        <v>88</v>
      </c>
      <c r="D383" s="67" t="s">
        <v>19</v>
      </c>
      <c r="E383" s="21" t="s">
        <v>8</v>
      </c>
    </row>
    <row r="384" spans="1:5" ht="12.75">
      <c r="A384" s="83">
        <v>5</v>
      </c>
      <c r="B384" s="8" t="s">
        <v>794</v>
      </c>
      <c r="C384" s="8" t="s">
        <v>795</v>
      </c>
      <c r="D384" s="67" t="s">
        <v>18</v>
      </c>
      <c r="E384" s="21"/>
    </row>
    <row r="385" spans="1:5" ht="12.75">
      <c r="A385" s="83">
        <v>5</v>
      </c>
      <c r="B385" s="8" t="s">
        <v>796</v>
      </c>
      <c r="C385" s="8" t="s">
        <v>797</v>
      </c>
      <c r="D385" s="67" t="s">
        <v>18</v>
      </c>
      <c r="E385" s="21" t="s">
        <v>8</v>
      </c>
    </row>
    <row r="386" spans="1:5" ht="12.75">
      <c r="A386" s="83">
        <v>5</v>
      </c>
      <c r="B386" s="8" t="s">
        <v>798</v>
      </c>
      <c r="C386" s="8" t="s">
        <v>83</v>
      </c>
      <c r="D386" s="67" t="s">
        <v>18</v>
      </c>
      <c r="E386" s="21" t="s">
        <v>234</v>
      </c>
    </row>
    <row r="387" spans="1:5" ht="12.75">
      <c r="A387" s="83">
        <v>5</v>
      </c>
      <c r="B387" s="8" t="s">
        <v>799</v>
      </c>
      <c r="C387" s="8" t="s">
        <v>91</v>
      </c>
      <c r="D387" s="67" t="s">
        <v>18</v>
      </c>
      <c r="E387" s="21" t="s">
        <v>8</v>
      </c>
    </row>
    <row r="388" spans="1:5" ht="12.75">
      <c r="A388" s="83">
        <v>5</v>
      </c>
      <c r="B388" s="8" t="s">
        <v>800</v>
      </c>
      <c r="C388" s="8" t="s">
        <v>128</v>
      </c>
      <c r="D388" s="67" t="s">
        <v>18</v>
      </c>
      <c r="E388" s="21" t="s">
        <v>233</v>
      </c>
    </row>
    <row r="389" spans="1:5" ht="12.75">
      <c r="A389" s="83">
        <v>5</v>
      </c>
      <c r="B389" s="8" t="s">
        <v>801</v>
      </c>
      <c r="C389" s="8" t="s">
        <v>802</v>
      </c>
      <c r="D389" s="67" t="s">
        <v>20</v>
      </c>
      <c r="E389" s="21" t="s">
        <v>8</v>
      </c>
    </row>
    <row r="390" spans="1:5" ht="12.75">
      <c r="A390" s="83">
        <v>5</v>
      </c>
      <c r="B390" s="8" t="s">
        <v>803</v>
      </c>
      <c r="C390" s="8" t="s">
        <v>86</v>
      </c>
      <c r="D390" s="67" t="s">
        <v>20</v>
      </c>
      <c r="E390" s="21" t="s">
        <v>233</v>
      </c>
    </row>
    <row r="391" spans="1:5" ht="12.75">
      <c r="A391" s="83">
        <v>6</v>
      </c>
      <c r="B391" s="8" t="s">
        <v>804</v>
      </c>
      <c r="C391" s="8" t="s">
        <v>104</v>
      </c>
      <c r="D391" s="67" t="s">
        <v>19</v>
      </c>
      <c r="E391" s="21" t="s">
        <v>8</v>
      </c>
    </row>
    <row r="392" spans="1:5" ht="12.75">
      <c r="A392" s="83">
        <v>6</v>
      </c>
      <c r="B392" s="8" t="s">
        <v>805</v>
      </c>
      <c r="C392" s="8" t="s">
        <v>105</v>
      </c>
      <c r="D392" s="67" t="s">
        <v>19</v>
      </c>
      <c r="E392" s="21" t="s">
        <v>233</v>
      </c>
    </row>
    <row r="393" spans="1:5" ht="12.75">
      <c r="A393" s="83">
        <v>11</v>
      </c>
      <c r="B393" s="8" t="s">
        <v>696</v>
      </c>
      <c r="C393" s="9" t="s">
        <v>697</v>
      </c>
      <c r="D393" s="67" t="s">
        <v>21</v>
      </c>
      <c r="E393" s="21" t="s">
        <v>8</v>
      </c>
    </row>
    <row r="394" spans="1:5" ht="12.75">
      <c r="A394" s="83">
        <v>6</v>
      </c>
      <c r="B394" s="8" t="s">
        <v>806</v>
      </c>
      <c r="C394" s="8" t="s">
        <v>144</v>
      </c>
      <c r="D394" s="67" t="s">
        <v>19</v>
      </c>
      <c r="E394" s="21" t="s">
        <v>8</v>
      </c>
    </row>
    <row r="395" spans="1:5" ht="12.75">
      <c r="A395" s="83">
        <v>6</v>
      </c>
      <c r="B395" s="8" t="s">
        <v>807</v>
      </c>
      <c r="C395" s="8" t="s">
        <v>808</v>
      </c>
      <c r="D395" s="67" t="s">
        <v>809</v>
      </c>
      <c r="E395" s="21" t="s">
        <v>8</v>
      </c>
    </row>
    <row r="396" spans="1:5" ht="12.75">
      <c r="A396" s="83">
        <v>6</v>
      </c>
      <c r="B396" s="8" t="s">
        <v>810</v>
      </c>
      <c r="C396" s="8" t="s">
        <v>811</v>
      </c>
      <c r="D396" s="67" t="s">
        <v>21</v>
      </c>
      <c r="E396" s="21" t="s">
        <v>8</v>
      </c>
    </row>
    <row r="397" spans="1:5" ht="12.75">
      <c r="A397" s="83">
        <v>6</v>
      </c>
      <c r="B397" s="8" t="s">
        <v>812</v>
      </c>
      <c r="C397" s="82" t="s">
        <v>145</v>
      </c>
      <c r="D397" s="67" t="s">
        <v>813</v>
      </c>
      <c r="E397" s="21" t="s">
        <v>235</v>
      </c>
    </row>
    <row r="398" spans="1:5" ht="12.75">
      <c r="A398" s="83">
        <v>6</v>
      </c>
      <c r="B398" s="8" t="s">
        <v>814</v>
      </c>
      <c r="C398" s="8" t="s">
        <v>94</v>
      </c>
      <c r="D398" s="67" t="s">
        <v>59</v>
      </c>
      <c r="E398" s="21" t="s">
        <v>288</v>
      </c>
    </row>
    <row r="399" spans="1:5" ht="12.75">
      <c r="A399" s="83">
        <v>6</v>
      </c>
      <c r="B399" s="8" t="s">
        <v>815</v>
      </c>
      <c r="C399" s="8" t="s">
        <v>110</v>
      </c>
      <c r="D399" s="67" t="s">
        <v>956</v>
      </c>
      <c r="E399" s="21" t="s">
        <v>8</v>
      </c>
    </row>
    <row r="400" spans="1:6" ht="12.75">
      <c r="A400" s="83">
        <v>6</v>
      </c>
      <c r="B400" s="8" t="s">
        <v>816</v>
      </c>
      <c r="C400" s="8" t="s">
        <v>817</v>
      </c>
      <c r="D400" s="67" t="s">
        <v>20</v>
      </c>
      <c r="E400" s="21" t="s">
        <v>288</v>
      </c>
      <c r="F400" s="18"/>
    </row>
    <row r="401" spans="1:5" ht="12.75">
      <c r="A401" s="83">
        <v>6</v>
      </c>
      <c r="B401" s="8" t="s">
        <v>818</v>
      </c>
      <c r="C401" s="8" t="s">
        <v>819</v>
      </c>
      <c r="D401" s="67" t="s">
        <v>18</v>
      </c>
      <c r="E401" s="21" t="s">
        <v>288</v>
      </c>
    </row>
    <row r="402" spans="1:5" ht="12.75">
      <c r="A402" s="83">
        <v>3</v>
      </c>
      <c r="B402" s="8" t="s">
        <v>820</v>
      </c>
      <c r="C402" s="8" t="s">
        <v>87</v>
      </c>
      <c r="D402" s="67" t="s">
        <v>821</v>
      </c>
      <c r="E402" s="21" t="s">
        <v>8</v>
      </c>
    </row>
    <row r="403" spans="1:5" ht="12.75">
      <c r="A403" s="83">
        <v>3</v>
      </c>
      <c r="B403" s="8" t="s">
        <v>822</v>
      </c>
      <c r="C403" s="8" t="s">
        <v>823</v>
      </c>
      <c r="D403" s="67" t="s">
        <v>956</v>
      </c>
      <c r="E403" s="21" t="s">
        <v>292</v>
      </c>
    </row>
    <row r="404" spans="1:5" ht="12.75">
      <c r="A404" s="83">
        <v>11</v>
      </c>
      <c r="B404" s="8" t="s">
        <v>698</v>
      </c>
      <c r="C404" s="8" t="s">
        <v>699</v>
      </c>
      <c r="D404" s="67" t="s">
        <v>21</v>
      </c>
      <c r="E404" s="21" t="s">
        <v>292</v>
      </c>
    </row>
    <row r="405" spans="1:5" ht="12.75">
      <c r="A405" s="83">
        <v>3</v>
      </c>
      <c r="B405" s="8" t="s">
        <v>825</v>
      </c>
      <c r="C405" s="8" t="s">
        <v>826</v>
      </c>
      <c r="D405" s="67" t="s">
        <v>956</v>
      </c>
      <c r="E405" s="21" t="s">
        <v>8</v>
      </c>
    </row>
    <row r="406" spans="1:5" ht="12.75">
      <c r="A406" s="83">
        <v>3</v>
      </c>
      <c r="B406" s="8" t="s">
        <v>827</v>
      </c>
      <c r="C406" s="8" t="s">
        <v>828</v>
      </c>
      <c r="D406" s="67" t="s">
        <v>829</v>
      </c>
      <c r="E406" s="21" t="s">
        <v>8</v>
      </c>
    </row>
    <row r="407" spans="1:5" ht="12.75">
      <c r="A407" s="83">
        <v>3</v>
      </c>
      <c r="B407" s="8" t="s">
        <v>830</v>
      </c>
      <c r="C407" s="8" t="s">
        <v>831</v>
      </c>
      <c r="D407" s="67" t="s">
        <v>18</v>
      </c>
      <c r="E407" s="21" t="s">
        <v>288</v>
      </c>
    </row>
    <row r="408" spans="1:5" ht="12.75">
      <c r="A408" s="83">
        <v>3</v>
      </c>
      <c r="B408" s="8" t="s">
        <v>832</v>
      </c>
      <c r="C408" s="8" t="s">
        <v>833</v>
      </c>
      <c r="D408" s="67" t="s">
        <v>18</v>
      </c>
      <c r="E408" s="21" t="s">
        <v>292</v>
      </c>
    </row>
    <row r="409" spans="1:5" ht="12.75">
      <c r="A409" s="72">
        <v>3</v>
      </c>
      <c r="B409" s="8" t="s">
        <v>834</v>
      </c>
      <c r="C409" s="9" t="s">
        <v>835</v>
      </c>
      <c r="D409" s="67" t="s">
        <v>20</v>
      </c>
      <c r="E409" s="21" t="s">
        <v>288</v>
      </c>
    </row>
    <row r="410" spans="1:5" ht="12.75">
      <c r="A410" s="72">
        <v>3</v>
      </c>
      <c r="B410" s="8" t="s">
        <v>836</v>
      </c>
      <c r="C410" s="8" t="s">
        <v>837</v>
      </c>
      <c r="D410" s="67" t="s">
        <v>69</v>
      </c>
      <c r="E410" s="21" t="s">
        <v>8</v>
      </c>
    </row>
    <row r="411" spans="1:5" ht="12.75">
      <c r="A411" s="72">
        <v>3</v>
      </c>
      <c r="B411" s="8" t="s">
        <v>838</v>
      </c>
      <c r="C411" s="8" t="s">
        <v>782</v>
      </c>
      <c r="D411" s="11" t="s">
        <v>22</v>
      </c>
      <c r="E411" s="21" t="s">
        <v>8</v>
      </c>
    </row>
    <row r="412" spans="1:5" ht="12.75">
      <c r="A412" s="72">
        <v>4</v>
      </c>
      <c r="B412" s="8" t="s">
        <v>839</v>
      </c>
      <c r="C412" s="8" t="s">
        <v>840</v>
      </c>
      <c r="D412" s="11" t="s">
        <v>890</v>
      </c>
      <c r="E412" s="21" t="s">
        <v>8</v>
      </c>
    </row>
    <row r="413" spans="1:5" ht="12.75">
      <c r="A413" s="72">
        <v>4</v>
      </c>
      <c r="B413" s="8" t="s">
        <v>841</v>
      </c>
      <c r="C413" s="8" t="s">
        <v>842</v>
      </c>
      <c r="D413" s="11" t="s">
        <v>890</v>
      </c>
      <c r="E413" s="21" t="s">
        <v>8</v>
      </c>
    </row>
    <row r="414" spans="1:5" ht="12.75">
      <c r="A414" s="72">
        <v>4</v>
      </c>
      <c r="B414" s="8" t="s">
        <v>843</v>
      </c>
      <c r="C414" s="8" t="s">
        <v>844</v>
      </c>
      <c r="D414" s="11" t="s">
        <v>890</v>
      </c>
      <c r="E414" s="21" t="s">
        <v>8</v>
      </c>
    </row>
    <row r="450" spans="2:3" ht="12.75">
      <c r="B450" s="16"/>
      <c r="C450" s="16"/>
    </row>
  </sheetData>
  <sheetProtection/>
  <autoFilter ref="A1:E442"/>
  <mergeCells count="1">
    <mergeCell ref="F1:K1"/>
  </mergeCells>
  <printOptions gridLines="1"/>
  <pageMargins left="0.75" right="0.75" top="1" bottom="1" header="0.5" footer="0.5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1" sqref="A1:F27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  <col min="9" max="9" width="21.7109375" style="0" bestFit="1" customWidth="1"/>
  </cols>
  <sheetData>
    <row r="1" spans="1:6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</row>
    <row r="3" spans="1:2" ht="12.75">
      <c r="A3" s="2" t="s">
        <v>50</v>
      </c>
      <c r="B3" s="2"/>
    </row>
    <row r="4" spans="1:6" ht="13.5" thickBot="1">
      <c r="A4" s="24"/>
      <c r="B4" s="24"/>
      <c r="C4" s="24"/>
      <c r="D4" s="24"/>
      <c r="E4" s="24"/>
      <c r="F4" s="24"/>
    </row>
    <row r="5" spans="1:6" ht="15.75" thickBot="1">
      <c r="A5" s="98" t="s">
        <v>24</v>
      </c>
      <c r="B5" s="99" t="s">
        <v>25</v>
      </c>
      <c r="C5" s="99" t="s">
        <v>10</v>
      </c>
      <c r="D5" s="101" t="s">
        <v>11</v>
      </c>
      <c r="E5" s="102" t="s">
        <v>12</v>
      </c>
      <c r="F5" s="103" t="s">
        <v>13</v>
      </c>
    </row>
    <row r="6" spans="1:6" ht="15.75" thickTop="1">
      <c r="A6" s="104">
        <v>1</v>
      </c>
      <c r="B6" s="87" t="str">
        <f>IF(C6&lt;"S0","Avon",IF(C6&gt;"W0","Wiltshire","Somerset"))</f>
        <v>Somerset</v>
      </c>
      <c r="C6" s="50" t="s">
        <v>677</v>
      </c>
      <c r="D6" s="50" t="s">
        <v>68</v>
      </c>
      <c r="E6" s="50" t="s">
        <v>64</v>
      </c>
      <c r="F6" s="105">
        <v>0.004959953703703703</v>
      </c>
    </row>
    <row r="7" spans="1:6" ht="15">
      <c r="A7" s="106">
        <v>2</v>
      </c>
      <c r="B7" s="87" t="str">
        <f aca="true" t="shared" si="0" ref="B7:B20">IF(C7&lt;"S0","Avon",IF(C7&gt;"W0","Wiltshire","Somerset"))</f>
        <v>Somerset</v>
      </c>
      <c r="C7" s="50" t="s">
        <v>674</v>
      </c>
      <c r="D7" s="50" t="s">
        <v>678</v>
      </c>
      <c r="E7" s="50" t="s">
        <v>64</v>
      </c>
      <c r="F7" s="107">
        <v>0.005058449074074074</v>
      </c>
    </row>
    <row r="8" spans="1:6" ht="15">
      <c r="A8" s="106">
        <v>3</v>
      </c>
      <c r="B8" s="87" t="str">
        <f t="shared" si="0"/>
        <v>Wiltshire</v>
      </c>
      <c r="C8" s="34" t="s">
        <v>879</v>
      </c>
      <c r="D8" s="34" t="s">
        <v>880</v>
      </c>
      <c r="E8" s="34" t="s">
        <v>881</v>
      </c>
      <c r="F8" s="107">
        <v>0.005075925925925926</v>
      </c>
    </row>
    <row r="9" spans="1:6" ht="15">
      <c r="A9" s="106">
        <v>4</v>
      </c>
      <c r="B9" s="87" t="str">
        <f t="shared" si="0"/>
        <v>Somerset</v>
      </c>
      <c r="C9" s="34" t="s">
        <v>670</v>
      </c>
      <c r="D9" s="34" t="s">
        <v>671</v>
      </c>
      <c r="E9" s="34" t="s">
        <v>499</v>
      </c>
      <c r="F9" s="107">
        <v>0.005181828703703704</v>
      </c>
    </row>
    <row r="10" spans="1:6" ht="15">
      <c r="A10" s="106">
        <v>5</v>
      </c>
      <c r="B10" s="87" t="str">
        <f t="shared" si="0"/>
        <v>Wiltshire</v>
      </c>
      <c r="C10" s="34" t="s">
        <v>870</v>
      </c>
      <c r="D10" s="34" t="s">
        <v>871</v>
      </c>
      <c r="E10" s="34" t="s">
        <v>872</v>
      </c>
      <c r="F10" s="107">
        <v>0.0052743055555555555</v>
      </c>
    </row>
    <row r="11" spans="1:6" ht="15">
      <c r="A11" s="106">
        <v>6</v>
      </c>
      <c r="B11" s="87" t="str">
        <f t="shared" si="0"/>
        <v>Somerset</v>
      </c>
      <c r="C11" s="50" t="s">
        <v>680</v>
      </c>
      <c r="D11" s="50" t="s">
        <v>683</v>
      </c>
      <c r="E11" s="50" t="s">
        <v>64</v>
      </c>
      <c r="F11" s="107">
        <v>0.0053181712962962965</v>
      </c>
    </row>
    <row r="12" spans="1:6" ht="15">
      <c r="A12" s="106">
        <v>7</v>
      </c>
      <c r="B12" s="87" t="str">
        <f t="shared" si="0"/>
        <v>Avon</v>
      </c>
      <c r="C12" s="34" t="s">
        <v>457</v>
      </c>
      <c r="D12" s="34" t="s">
        <v>458</v>
      </c>
      <c r="E12" s="34" t="s">
        <v>245</v>
      </c>
      <c r="F12" s="107">
        <v>0.005340625000000001</v>
      </c>
    </row>
    <row r="13" spans="1:6" ht="15">
      <c r="A13" s="106">
        <v>8</v>
      </c>
      <c r="B13" s="87" t="str">
        <f t="shared" si="0"/>
        <v>Wiltshire</v>
      </c>
      <c r="C13" s="34" t="s">
        <v>873</v>
      </c>
      <c r="D13" s="34" t="s">
        <v>874</v>
      </c>
      <c r="E13" s="34" t="s">
        <v>872</v>
      </c>
      <c r="F13" s="107">
        <v>0.0053927083333333336</v>
      </c>
    </row>
    <row r="14" spans="1:6" ht="15">
      <c r="A14" s="106">
        <v>9</v>
      </c>
      <c r="B14" s="87" t="str">
        <f t="shared" si="0"/>
        <v>Wiltshire</v>
      </c>
      <c r="C14" s="34" t="s">
        <v>877</v>
      </c>
      <c r="D14" s="34" t="s">
        <v>878</v>
      </c>
      <c r="E14" s="34" t="s">
        <v>19</v>
      </c>
      <c r="F14" s="107">
        <v>0.005443287037037037</v>
      </c>
    </row>
    <row r="15" spans="1:6" ht="15">
      <c r="A15" s="106">
        <v>10</v>
      </c>
      <c r="B15" s="87" t="str">
        <f t="shared" si="0"/>
        <v>Avon</v>
      </c>
      <c r="C15" s="34" t="s">
        <v>452</v>
      </c>
      <c r="D15" s="34" t="s">
        <v>453</v>
      </c>
      <c r="E15" s="34" t="s">
        <v>454</v>
      </c>
      <c r="F15" s="107">
        <v>0.005484259259259259</v>
      </c>
    </row>
    <row r="16" spans="1:6" ht="15">
      <c r="A16" s="106">
        <v>11</v>
      </c>
      <c r="B16" s="87" t="str">
        <f t="shared" si="0"/>
        <v>Wiltshire</v>
      </c>
      <c r="C16" s="34" t="s">
        <v>888</v>
      </c>
      <c r="D16" s="34" t="s">
        <v>889</v>
      </c>
      <c r="E16" s="34" t="s">
        <v>20</v>
      </c>
      <c r="F16" s="107">
        <v>0.005563888888888889</v>
      </c>
    </row>
    <row r="17" spans="1:6" ht="15">
      <c r="A17" s="106">
        <v>12</v>
      </c>
      <c r="B17" s="87" t="str">
        <f t="shared" si="0"/>
        <v>Avon</v>
      </c>
      <c r="C17" s="34" t="s">
        <v>911</v>
      </c>
      <c r="D17" s="34" t="s">
        <v>912</v>
      </c>
      <c r="E17" s="34" t="s">
        <v>20</v>
      </c>
      <c r="F17" s="107">
        <v>0.005712152777777778</v>
      </c>
    </row>
    <row r="18" spans="1:6" ht="15">
      <c r="A18" s="106">
        <v>13</v>
      </c>
      <c r="B18" s="87" t="str">
        <f t="shared" si="0"/>
        <v>Wiltshire</v>
      </c>
      <c r="C18" s="34" t="s">
        <v>875</v>
      </c>
      <c r="D18" s="34" t="s">
        <v>876</v>
      </c>
      <c r="E18" s="34" t="s">
        <v>20</v>
      </c>
      <c r="F18" s="107">
        <v>0.005726041666666667</v>
      </c>
    </row>
    <row r="19" spans="1:6" ht="15">
      <c r="A19" s="106">
        <v>14</v>
      </c>
      <c r="B19" s="87" t="str">
        <f t="shared" si="0"/>
        <v>Wiltshire</v>
      </c>
      <c r="C19" s="34" t="s">
        <v>882</v>
      </c>
      <c r="D19" s="34" t="s">
        <v>883</v>
      </c>
      <c r="E19" s="34" t="s">
        <v>727</v>
      </c>
      <c r="F19" s="107">
        <v>0.006236226851851853</v>
      </c>
    </row>
    <row r="20" spans="1:6" ht="15">
      <c r="A20" s="106">
        <v>15</v>
      </c>
      <c r="B20" s="87" t="str">
        <f t="shared" si="0"/>
        <v>Wiltshire</v>
      </c>
      <c r="C20" s="34" t="s">
        <v>884</v>
      </c>
      <c r="D20" s="34" t="s">
        <v>885</v>
      </c>
      <c r="E20" s="34" t="s">
        <v>22</v>
      </c>
      <c r="F20" s="107">
        <v>0.006622222222222221</v>
      </c>
    </row>
    <row r="21" spans="1:6" ht="15">
      <c r="A21" s="106"/>
      <c r="B21" s="87"/>
      <c r="C21" s="34" t="s">
        <v>455</v>
      </c>
      <c r="D21" s="34" t="s">
        <v>456</v>
      </c>
      <c r="E21" s="34" t="s">
        <v>454</v>
      </c>
      <c r="F21" s="108" t="s">
        <v>945</v>
      </c>
    </row>
    <row r="22" spans="1:6" ht="15">
      <c r="A22" s="106"/>
      <c r="B22" s="87"/>
      <c r="C22" s="34" t="s">
        <v>666</v>
      </c>
      <c r="D22" s="34" t="s">
        <v>667</v>
      </c>
      <c r="E22" s="34" t="s">
        <v>499</v>
      </c>
      <c r="F22" s="108" t="s">
        <v>945</v>
      </c>
    </row>
    <row r="23" spans="1:6" ht="15">
      <c r="A23" s="106"/>
      <c r="B23" s="87"/>
      <c r="C23" s="34" t="s">
        <v>668</v>
      </c>
      <c r="D23" s="34" t="s">
        <v>669</v>
      </c>
      <c r="E23" s="34" t="s">
        <v>499</v>
      </c>
      <c r="F23" s="108" t="s">
        <v>945</v>
      </c>
    </row>
    <row r="24" spans="1:6" ht="15">
      <c r="A24" s="106"/>
      <c r="B24" s="87"/>
      <c r="C24" s="34" t="s">
        <v>672</v>
      </c>
      <c r="D24" s="34" t="s">
        <v>673</v>
      </c>
      <c r="E24" s="34" t="s">
        <v>499</v>
      </c>
      <c r="F24" s="108" t="s">
        <v>945</v>
      </c>
    </row>
    <row r="25" spans="1:6" ht="15">
      <c r="A25" s="106"/>
      <c r="B25" s="87"/>
      <c r="C25" s="50" t="s">
        <v>679</v>
      </c>
      <c r="D25" s="50" t="s">
        <v>681</v>
      </c>
      <c r="E25" s="50" t="s">
        <v>64</v>
      </c>
      <c r="F25" s="108" t="s">
        <v>945</v>
      </c>
    </row>
    <row r="26" spans="1:6" ht="15">
      <c r="A26" s="106"/>
      <c r="B26" s="87"/>
      <c r="C26" s="34" t="s">
        <v>886</v>
      </c>
      <c r="D26" s="37" t="s">
        <v>887</v>
      </c>
      <c r="E26" s="34" t="s">
        <v>22</v>
      </c>
      <c r="F26" s="108" t="s">
        <v>945</v>
      </c>
    </row>
    <row r="27" spans="1:6" ht="15.75" thickBot="1">
      <c r="A27" s="109"/>
      <c r="B27" s="110"/>
      <c r="C27" s="56" t="s">
        <v>913</v>
      </c>
      <c r="D27" s="56" t="s">
        <v>675</v>
      </c>
      <c r="E27" s="56" t="s">
        <v>676</v>
      </c>
      <c r="F27" s="111" t="s">
        <v>945</v>
      </c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5">
      <selection activeCell="A1" sqref="A1:F47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7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</row>
    <row r="3" spans="1:2" ht="12.75">
      <c r="A3" s="2" t="s">
        <v>51</v>
      </c>
      <c r="B3" s="2"/>
    </row>
    <row r="4" ht="13.5" thickBot="1"/>
    <row r="5" spans="1:6" ht="15.75" thickBot="1">
      <c r="A5" s="112" t="s">
        <v>24</v>
      </c>
      <c r="B5" s="112" t="s">
        <v>25</v>
      </c>
      <c r="C5" s="112" t="s">
        <v>10</v>
      </c>
      <c r="D5" s="112" t="s">
        <v>11</v>
      </c>
      <c r="E5" s="112" t="s">
        <v>12</v>
      </c>
      <c r="F5" s="113" t="s">
        <v>13</v>
      </c>
    </row>
    <row r="6" spans="1:6" ht="15.75" thickTop="1">
      <c r="A6" s="114">
        <v>1</v>
      </c>
      <c r="B6" s="115" t="str">
        <f>IF(C6&lt;"S0","Avon",IF(C6&gt;"W0","Wiltshire","Somerset"))</f>
        <v>Avon</v>
      </c>
      <c r="C6" s="58" t="s">
        <v>398</v>
      </c>
      <c r="D6" s="34" t="s">
        <v>74</v>
      </c>
      <c r="E6" s="34" t="s">
        <v>62</v>
      </c>
      <c r="F6" s="116">
        <v>0.007175925925925926</v>
      </c>
    </row>
    <row r="7" spans="1:6" ht="15">
      <c r="A7" s="117">
        <v>2</v>
      </c>
      <c r="B7" s="115" t="str">
        <f>IF(C7&lt;"S0","Avon",IF(C7&gt;"W0","Wiltshire","Somerset"))</f>
        <v>Somerset</v>
      </c>
      <c r="C7" s="58" t="s">
        <v>616</v>
      </c>
      <c r="D7" s="34" t="s">
        <v>78</v>
      </c>
      <c r="E7" s="34" t="s">
        <v>64</v>
      </c>
      <c r="F7" s="92">
        <v>0.0072800925925925915</v>
      </c>
    </row>
    <row r="8" spans="1:6" ht="15">
      <c r="A8" s="117">
        <v>3</v>
      </c>
      <c r="B8" s="115" t="str">
        <f aca="true" t="shared" si="0" ref="B8:B37">IF(C8&lt;"S0","Avon",IF(C8&gt;"W0","Wiltshire","Somerset"))</f>
        <v>Somerset</v>
      </c>
      <c r="C8" s="58" t="s">
        <v>605</v>
      </c>
      <c r="D8" s="34" t="s">
        <v>606</v>
      </c>
      <c r="E8" s="34" t="s">
        <v>600</v>
      </c>
      <c r="F8" s="92">
        <v>0.007349537037037037</v>
      </c>
    </row>
    <row r="9" spans="1:6" ht="15">
      <c r="A9" s="117">
        <v>4</v>
      </c>
      <c r="B9" s="115" t="str">
        <f t="shared" si="0"/>
        <v>Avon</v>
      </c>
      <c r="C9" s="58" t="s">
        <v>407</v>
      </c>
      <c r="D9" s="34" t="s">
        <v>70</v>
      </c>
      <c r="E9" s="34" t="s">
        <v>59</v>
      </c>
      <c r="F9" s="92">
        <v>0.007361111111111111</v>
      </c>
    </row>
    <row r="10" spans="1:6" ht="15">
      <c r="A10" s="117">
        <v>5</v>
      </c>
      <c r="B10" s="115" t="str">
        <f t="shared" si="0"/>
        <v>Avon</v>
      </c>
      <c r="C10" s="58" t="s">
        <v>396</v>
      </c>
      <c r="D10" s="34" t="s">
        <v>397</v>
      </c>
      <c r="E10" s="34" t="s">
        <v>62</v>
      </c>
      <c r="F10" s="92">
        <v>0.0077314814814814815</v>
      </c>
    </row>
    <row r="11" spans="1:6" ht="15">
      <c r="A11" s="117">
        <v>6</v>
      </c>
      <c r="B11" s="115" t="str">
        <f t="shared" si="0"/>
        <v>Somerset</v>
      </c>
      <c r="C11" s="58" t="s">
        <v>598</v>
      </c>
      <c r="D11" s="34" t="s">
        <v>599</v>
      </c>
      <c r="E11" s="34" t="s">
        <v>600</v>
      </c>
      <c r="F11" s="92">
        <v>0.007754629629629629</v>
      </c>
    </row>
    <row r="12" spans="1:6" ht="15">
      <c r="A12" s="117">
        <v>7</v>
      </c>
      <c r="B12" s="115" t="str">
        <f t="shared" si="0"/>
        <v>Avon</v>
      </c>
      <c r="C12" s="58" t="s">
        <v>394</v>
      </c>
      <c r="D12" s="34" t="s">
        <v>395</v>
      </c>
      <c r="E12" s="34" t="s">
        <v>62</v>
      </c>
      <c r="F12" s="92">
        <v>0.007824074074074075</v>
      </c>
    </row>
    <row r="13" spans="1:6" ht="15">
      <c r="A13" s="117">
        <v>8</v>
      </c>
      <c r="B13" s="115" t="str">
        <f t="shared" si="0"/>
        <v>Avon</v>
      </c>
      <c r="C13" s="58" t="s">
        <v>404</v>
      </c>
      <c r="D13" s="34" t="s">
        <v>405</v>
      </c>
      <c r="E13" s="34" t="s">
        <v>20</v>
      </c>
      <c r="F13" s="92">
        <v>0.007905092592592592</v>
      </c>
    </row>
    <row r="14" spans="1:6" ht="15">
      <c r="A14" s="117">
        <v>9</v>
      </c>
      <c r="B14" s="115" t="str">
        <f t="shared" si="0"/>
        <v>Wiltshire</v>
      </c>
      <c r="C14" s="58" t="s">
        <v>822</v>
      </c>
      <c r="D14" s="34" t="s">
        <v>823</v>
      </c>
      <c r="E14" s="34" t="s">
        <v>824</v>
      </c>
      <c r="F14" s="92">
        <v>0.007916666666666667</v>
      </c>
    </row>
    <row r="15" spans="1:6" ht="15">
      <c r="A15" s="117">
        <v>10</v>
      </c>
      <c r="B15" s="115" t="str">
        <f t="shared" si="0"/>
        <v>Wiltshire</v>
      </c>
      <c r="C15" s="58" t="s">
        <v>832</v>
      </c>
      <c r="D15" s="34" t="s">
        <v>833</v>
      </c>
      <c r="E15" s="34" t="s">
        <v>18</v>
      </c>
      <c r="F15" s="92">
        <v>0.007986111111111112</v>
      </c>
    </row>
    <row r="16" spans="1:6" ht="15">
      <c r="A16" s="117">
        <v>11</v>
      </c>
      <c r="B16" s="115" t="str">
        <f t="shared" si="0"/>
        <v>Somerset</v>
      </c>
      <c r="C16" s="58" t="s">
        <v>617</v>
      </c>
      <c r="D16" s="34" t="s">
        <v>79</v>
      </c>
      <c r="E16" s="34" t="s">
        <v>64</v>
      </c>
      <c r="F16" s="92">
        <v>0.00800925925925926</v>
      </c>
    </row>
    <row r="17" spans="1:6" ht="15">
      <c r="A17" s="117">
        <v>12</v>
      </c>
      <c r="B17" s="115" t="str">
        <f t="shared" si="0"/>
        <v>Wiltshire</v>
      </c>
      <c r="C17" s="58" t="s">
        <v>827</v>
      </c>
      <c r="D17" s="34" t="s">
        <v>828</v>
      </c>
      <c r="E17" s="34" t="s">
        <v>829</v>
      </c>
      <c r="F17" s="92">
        <v>0.008113425925925925</v>
      </c>
    </row>
    <row r="18" spans="1:6" ht="15">
      <c r="A18" s="117">
        <v>13</v>
      </c>
      <c r="B18" s="115" t="str">
        <f t="shared" si="0"/>
        <v>Avon</v>
      </c>
      <c r="C18" s="58" t="s">
        <v>399</v>
      </c>
      <c r="D18" s="34" t="s">
        <v>76</v>
      </c>
      <c r="E18" s="34" t="s">
        <v>18</v>
      </c>
      <c r="F18" s="92">
        <v>0.00818287037037037</v>
      </c>
    </row>
    <row r="19" spans="1:6" ht="15">
      <c r="A19" s="117">
        <v>14</v>
      </c>
      <c r="B19" s="115" t="str">
        <f t="shared" si="0"/>
        <v>Somerset</v>
      </c>
      <c r="C19" s="58" t="s">
        <v>589</v>
      </c>
      <c r="D19" s="34" t="s">
        <v>80</v>
      </c>
      <c r="E19" s="34" t="s">
        <v>499</v>
      </c>
      <c r="F19" s="92">
        <v>0.008206018518518519</v>
      </c>
    </row>
    <row r="20" spans="1:6" ht="15">
      <c r="A20" s="117">
        <v>15</v>
      </c>
      <c r="B20" s="115" t="str">
        <f t="shared" si="0"/>
        <v>Somerset</v>
      </c>
      <c r="C20" s="58" t="s">
        <v>607</v>
      </c>
      <c r="D20" s="34" t="s">
        <v>608</v>
      </c>
      <c r="E20" s="34" t="s">
        <v>600</v>
      </c>
      <c r="F20" s="92">
        <v>0.008252314814814815</v>
      </c>
    </row>
    <row r="21" spans="1:6" ht="15">
      <c r="A21" s="117">
        <v>16</v>
      </c>
      <c r="B21" s="115" t="str">
        <f t="shared" si="0"/>
        <v>Wiltshire</v>
      </c>
      <c r="C21" s="58" t="s">
        <v>906</v>
      </c>
      <c r="D21" s="34" t="s">
        <v>89</v>
      </c>
      <c r="E21" s="34" t="s">
        <v>59</v>
      </c>
      <c r="F21" s="92">
        <v>0.008263888888888888</v>
      </c>
    </row>
    <row r="22" spans="1:6" ht="15">
      <c r="A22" s="117">
        <v>17</v>
      </c>
      <c r="B22" s="115" t="str">
        <f t="shared" si="0"/>
        <v>Somerset</v>
      </c>
      <c r="C22" s="58" t="s">
        <v>618</v>
      </c>
      <c r="D22" s="34" t="s">
        <v>63</v>
      </c>
      <c r="E22" s="34" t="s">
        <v>64</v>
      </c>
      <c r="F22" s="92">
        <v>0.00829861111111111</v>
      </c>
    </row>
    <row r="23" spans="1:6" ht="15">
      <c r="A23" s="117">
        <v>18</v>
      </c>
      <c r="B23" s="115" t="str">
        <f t="shared" si="0"/>
        <v>Wiltshire</v>
      </c>
      <c r="C23" s="58" t="s">
        <v>825</v>
      </c>
      <c r="D23" s="34" t="s">
        <v>826</v>
      </c>
      <c r="E23" s="34" t="s">
        <v>824</v>
      </c>
      <c r="F23" s="92">
        <v>0.008541666666666668</v>
      </c>
    </row>
    <row r="24" spans="1:6" ht="15">
      <c r="A24" s="117">
        <v>19</v>
      </c>
      <c r="B24" s="115" t="str">
        <f t="shared" si="0"/>
        <v>Avon</v>
      </c>
      <c r="C24" s="58" t="s">
        <v>388</v>
      </c>
      <c r="D24" s="34" t="s">
        <v>389</v>
      </c>
      <c r="E24" s="34" t="s">
        <v>245</v>
      </c>
      <c r="F24" s="92">
        <v>0.008576388888888889</v>
      </c>
    </row>
    <row r="25" spans="1:6" ht="15">
      <c r="A25" s="117">
        <v>20</v>
      </c>
      <c r="B25" s="115" t="str">
        <f t="shared" si="0"/>
        <v>Wiltshire</v>
      </c>
      <c r="C25" s="58" t="s">
        <v>830</v>
      </c>
      <c r="D25" s="34" t="s">
        <v>831</v>
      </c>
      <c r="E25" s="34" t="s">
        <v>18</v>
      </c>
      <c r="F25" s="92">
        <v>0.008877314814814815</v>
      </c>
    </row>
    <row r="26" spans="1:6" ht="15">
      <c r="A26" s="117">
        <v>21</v>
      </c>
      <c r="B26" s="115" t="str">
        <f t="shared" si="0"/>
        <v>Somerset</v>
      </c>
      <c r="C26" s="58" t="s">
        <v>594</v>
      </c>
      <c r="D26" s="34" t="s">
        <v>595</v>
      </c>
      <c r="E26" s="34" t="s">
        <v>499</v>
      </c>
      <c r="F26" s="92">
        <v>0.009027777777777779</v>
      </c>
    </row>
    <row r="27" spans="1:6" ht="15">
      <c r="A27" s="117">
        <v>22</v>
      </c>
      <c r="B27" s="115" t="str">
        <f t="shared" si="0"/>
        <v>Wiltshire</v>
      </c>
      <c r="C27" s="58" t="s">
        <v>836</v>
      </c>
      <c r="D27" s="34" t="s">
        <v>837</v>
      </c>
      <c r="E27" s="34" t="s">
        <v>69</v>
      </c>
      <c r="F27" s="92">
        <v>0.009085648148148148</v>
      </c>
    </row>
    <row r="28" spans="1:6" ht="15">
      <c r="A28" s="117">
        <v>23</v>
      </c>
      <c r="B28" s="115" t="str">
        <f t="shared" si="0"/>
        <v>Somerset</v>
      </c>
      <c r="C28" s="58" t="s">
        <v>603</v>
      </c>
      <c r="D28" s="34" t="s">
        <v>604</v>
      </c>
      <c r="E28" s="34" t="s">
        <v>600</v>
      </c>
      <c r="F28" s="92">
        <v>0.009131944444444444</v>
      </c>
    </row>
    <row r="29" spans="1:6" ht="15">
      <c r="A29" s="117">
        <v>24</v>
      </c>
      <c r="B29" s="115" t="str">
        <f t="shared" si="0"/>
        <v>Avon</v>
      </c>
      <c r="C29" s="58" t="s">
        <v>400</v>
      </c>
      <c r="D29" s="34" t="s">
        <v>401</v>
      </c>
      <c r="E29" s="34" t="s">
        <v>18</v>
      </c>
      <c r="F29" s="118">
        <v>0.009212962962962963</v>
      </c>
    </row>
    <row r="30" spans="1:6" ht="15">
      <c r="A30" s="117">
        <v>25</v>
      </c>
      <c r="B30" s="115" t="str">
        <f t="shared" si="0"/>
        <v>Somerset</v>
      </c>
      <c r="C30" s="58" t="s">
        <v>613</v>
      </c>
      <c r="D30" s="34" t="s">
        <v>614</v>
      </c>
      <c r="E30" s="34" t="s">
        <v>615</v>
      </c>
      <c r="F30" s="92">
        <v>0.009317129629629628</v>
      </c>
    </row>
    <row r="31" spans="1:6" ht="15">
      <c r="A31" s="117">
        <v>26</v>
      </c>
      <c r="B31" s="115" t="str">
        <f t="shared" si="0"/>
        <v>Somerset</v>
      </c>
      <c r="C31" s="58" t="s">
        <v>609</v>
      </c>
      <c r="D31" s="34" t="s">
        <v>610</v>
      </c>
      <c r="E31" s="34" t="s">
        <v>20</v>
      </c>
      <c r="F31" s="92">
        <v>0.009409722222222224</v>
      </c>
    </row>
    <row r="32" spans="1:6" ht="15">
      <c r="A32" s="117">
        <v>27</v>
      </c>
      <c r="B32" s="115" t="str">
        <f t="shared" si="0"/>
        <v>Wiltshire</v>
      </c>
      <c r="C32" s="58" t="s">
        <v>834</v>
      </c>
      <c r="D32" s="37" t="s">
        <v>835</v>
      </c>
      <c r="E32" s="37" t="s">
        <v>20</v>
      </c>
      <c r="F32" s="92">
        <v>0.009456018518518518</v>
      </c>
    </row>
    <row r="33" spans="1:6" ht="15">
      <c r="A33" s="117">
        <v>28</v>
      </c>
      <c r="B33" s="115" t="str">
        <f t="shared" si="0"/>
        <v>Avon</v>
      </c>
      <c r="C33" s="58" t="s">
        <v>402</v>
      </c>
      <c r="D33" s="34" t="s">
        <v>403</v>
      </c>
      <c r="E33" s="34" t="s">
        <v>18</v>
      </c>
      <c r="F33" s="92">
        <v>0.009745370370370371</v>
      </c>
    </row>
    <row r="34" spans="1:6" ht="15">
      <c r="A34" s="117">
        <v>29</v>
      </c>
      <c r="B34" s="115" t="str">
        <f t="shared" si="0"/>
        <v>Wiltshire</v>
      </c>
      <c r="C34" s="58" t="s">
        <v>838</v>
      </c>
      <c r="D34" s="34" t="s">
        <v>782</v>
      </c>
      <c r="E34" s="34" t="s">
        <v>22</v>
      </c>
      <c r="F34" s="92">
        <v>0.00982638888888889</v>
      </c>
    </row>
    <row r="35" spans="1:6" ht="15">
      <c r="A35" s="117">
        <v>30</v>
      </c>
      <c r="B35" s="115" t="str">
        <f t="shared" si="0"/>
        <v>Avon</v>
      </c>
      <c r="C35" s="58" t="s">
        <v>910</v>
      </c>
      <c r="D35" s="34" t="s">
        <v>612</v>
      </c>
      <c r="E35" s="34" t="s">
        <v>58</v>
      </c>
      <c r="F35" s="92">
        <v>0.009953703703703704</v>
      </c>
    </row>
    <row r="36" spans="1:6" ht="15">
      <c r="A36" s="117">
        <v>31</v>
      </c>
      <c r="B36" s="115" t="str">
        <f t="shared" si="0"/>
        <v>Avon</v>
      </c>
      <c r="C36" s="58" t="s">
        <v>392</v>
      </c>
      <c r="D36" s="34" t="s">
        <v>393</v>
      </c>
      <c r="E36" s="34" t="s">
        <v>245</v>
      </c>
      <c r="F36" s="118">
        <v>0.010231481481481482</v>
      </c>
    </row>
    <row r="37" spans="1:6" ht="15">
      <c r="A37" s="117">
        <v>32</v>
      </c>
      <c r="B37" s="115" t="str">
        <f t="shared" si="0"/>
        <v>Avon</v>
      </c>
      <c r="C37" s="58" t="s">
        <v>390</v>
      </c>
      <c r="D37" s="34" t="s">
        <v>391</v>
      </c>
      <c r="E37" s="34" t="s">
        <v>245</v>
      </c>
      <c r="F37" s="92">
        <v>0.012118055555555556</v>
      </c>
    </row>
    <row r="38" spans="1:6" ht="15">
      <c r="A38" s="117"/>
      <c r="B38" s="119"/>
      <c r="C38" s="58" t="s">
        <v>406</v>
      </c>
      <c r="D38" s="34" t="s">
        <v>60</v>
      </c>
      <c r="E38" s="34" t="s">
        <v>59</v>
      </c>
      <c r="F38" s="93" t="s">
        <v>945</v>
      </c>
    </row>
    <row r="39" spans="1:6" ht="15">
      <c r="A39" s="117"/>
      <c r="B39" s="119"/>
      <c r="C39" s="58" t="s">
        <v>408</v>
      </c>
      <c r="D39" s="34" t="s">
        <v>89</v>
      </c>
      <c r="E39" s="34" t="s">
        <v>59</v>
      </c>
      <c r="F39" s="93" t="s">
        <v>945</v>
      </c>
    </row>
    <row r="40" spans="1:6" ht="15">
      <c r="A40" s="117"/>
      <c r="B40" s="119"/>
      <c r="C40" s="58" t="s">
        <v>409</v>
      </c>
      <c r="D40" s="34" t="s">
        <v>71</v>
      </c>
      <c r="E40" s="34" t="s">
        <v>59</v>
      </c>
      <c r="F40" s="93" t="s">
        <v>945</v>
      </c>
    </row>
    <row r="41" spans="1:6" ht="15">
      <c r="A41" s="117"/>
      <c r="B41" s="119"/>
      <c r="C41" s="58" t="s">
        <v>410</v>
      </c>
      <c r="D41" s="34" t="s">
        <v>72</v>
      </c>
      <c r="E41" s="34" t="s">
        <v>59</v>
      </c>
      <c r="F41" s="93" t="s">
        <v>945</v>
      </c>
    </row>
    <row r="42" spans="1:6" ht="15">
      <c r="A42" s="117"/>
      <c r="B42" s="119"/>
      <c r="C42" s="58" t="s">
        <v>590</v>
      </c>
      <c r="D42" s="34" t="s">
        <v>591</v>
      </c>
      <c r="E42" s="34" t="s">
        <v>499</v>
      </c>
      <c r="F42" s="93" t="s">
        <v>945</v>
      </c>
    </row>
    <row r="43" spans="1:6" ht="15">
      <c r="A43" s="117"/>
      <c r="B43" s="120"/>
      <c r="C43" s="58" t="s">
        <v>592</v>
      </c>
      <c r="D43" s="57" t="s">
        <v>593</v>
      </c>
      <c r="E43" s="57" t="s">
        <v>499</v>
      </c>
      <c r="F43" s="93" t="s">
        <v>945</v>
      </c>
    </row>
    <row r="44" spans="1:6" ht="15">
      <c r="A44" s="117"/>
      <c r="B44" s="120"/>
      <c r="C44" s="58" t="s">
        <v>596</v>
      </c>
      <c r="D44" s="34" t="s">
        <v>597</v>
      </c>
      <c r="E44" s="34" t="s">
        <v>499</v>
      </c>
      <c r="F44" s="93" t="s">
        <v>945</v>
      </c>
    </row>
    <row r="45" spans="1:6" ht="15">
      <c r="A45" s="117"/>
      <c r="B45" s="120"/>
      <c r="C45" s="58" t="s">
        <v>601</v>
      </c>
      <c r="D45" s="34" t="s">
        <v>602</v>
      </c>
      <c r="E45" s="34" t="s">
        <v>600</v>
      </c>
      <c r="F45" s="93" t="s">
        <v>945</v>
      </c>
    </row>
    <row r="46" spans="1:6" ht="15">
      <c r="A46" s="117"/>
      <c r="B46" s="120"/>
      <c r="C46" s="58" t="s">
        <v>611</v>
      </c>
      <c r="D46" s="34" t="s">
        <v>612</v>
      </c>
      <c r="E46" s="34" t="s">
        <v>58</v>
      </c>
      <c r="F46" s="93" t="s">
        <v>945</v>
      </c>
    </row>
    <row r="47" spans="1:6" ht="15.75" thickBot="1">
      <c r="A47" s="121"/>
      <c r="B47" s="122"/>
      <c r="C47" s="60" t="s">
        <v>820</v>
      </c>
      <c r="D47" s="56" t="s">
        <v>87</v>
      </c>
      <c r="E47" s="56" t="s">
        <v>821</v>
      </c>
      <c r="F47" s="95" t="s">
        <v>945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8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  <c r="H1" s="5"/>
    </row>
    <row r="3" spans="1:2" ht="12.75">
      <c r="A3" s="2" t="s">
        <v>52</v>
      </c>
      <c r="B3" s="2"/>
    </row>
    <row r="4" ht="13.5" thickBot="1"/>
    <row r="5" spans="1:6" ht="15.75" thickBot="1">
      <c r="A5" s="123" t="s">
        <v>24</v>
      </c>
      <c r="B5" s="123" t="s">
        <v>25</v>
      </c>
      <c r="C5" s="123" t="s">
        <v>10</v>
      </c>
      <c r="D5" s="112" t="s">
        <v>11</v>
      </c>
      <c r="E5" s="123" t="s">
        <v>12</v>
      </c>
      <c r="F5" s="124" t="s">
        <v>13</v>
      </c>
    </row>
    <row r="6" spans="1:7" ht="15.75" thickTop="1">
      <c r="A6" s="114">
        <v>1</v>
      </c>
      <c r="B6" s="115" t="str">
        <f>IF(C6&lt;"S0","Avon",IF(C6&gt;"W0","Wiltshire","Somerset"))</f>
        <v>Somerset</v>
      </c>
      <c r="C6" s="34" t="s">
        <v>627</v>
      </c>
      <c r="D6" s="34" t="s">
        <v>628</v>
      </c>
      <c r="E6" s="34" t="s">
        <v>629</v>
      </c>
      <c r="F6" s="116">
        <v>0.006919560185185186</v>
      </c>
      <c r="G6" s="4"/>
    </row>
    <row r="7" spans="1:7" ht="15">
      <c r="A7" s="117">
        <v>2</v>
      </c>
      <c r="B7" s="115" t="str">
        <f>IF(C7&lt;"S0","Avon",IF(C7&gt;"W0","Wiltshire","Somerset"))</f>
        <v>Somerset</v>
      </c>
      <c r="C7" s="34" t="s">
        <v>621</v>
      </c>
      <c r="D7" s="34" t="s">
        <v>622</v>
      </c>
      <c r="E7" s="34" t="s">
        <v>499</v>
      </c>
      <c r="F7" s="92">
        <v>0.007055092592592592</v>
      </c>
      <c r="G7" s="4"/>
    </row>
    <row r="8" spans="1:7" ht="15">
      <c r="A8" s="117">
        <v>3</v>
      </c>
      <c r="B8" s="115" t="str">
        <f aca="true" t="shared" si="0" ref="B8:B35">IF(C8&lt;"S0","Avon",IF(C8&gt;"W0","Wiltshire","Somerset"))</f>
        <v>Somerset</v>
      </c>
      <c r="C8" s="34" t="s">
        <v>636</v>
      </c>
      <c r="D8" s="34" t="s">
        <v>637</v>
      </c>
      <c r="E8" s="34" t="s">
        <v>64</v>
      </c>
      <c r="F8" s="92">
        <v>0.007105439814814815</v>
      </c>
      <c r="G8" s="4"/>
    </row>
    <row r="9" spans="1:7" ht="15">
      <c r="A9" s="117">
        <v>4</v>
      </c>
      <c r="B9" s="115" t="str">
        <f t="shared" si="0"/>
        <v>Somerset</v>
      </c>
      <c r="C9" s="34" t="s">
        <v>635</v>
      </c>
      <c r="D9" s="34" t="s">
        <v>96</v>
      </c>
      <c r="E9" s="34" t="s">
        <v>64</v>
      </c>
      <c r="F9" s="92">
        <v>0.007113310185185185</v>
      </c>
      <c r="G9" s="4"/>
    </row>
    <row r="10" spans="1:7" ht="15">
      <c r="A10" s="117">
        <v>5</v>
      </c>
      <c r="B10" s="115" t="str">
        <f t="shared" si="0"/>
        <v>Avon</v>
      </c>
      <c r="C10" s="34" t="s">
        <v>423</v>
      </c>
      <c r="D10" s="57" t="s">
        <v>240</v>
      </c>
      <c r="E10" s="34" t="s">
        <v>62</v>
      </c>
      <c r="F10" s="92">
        <v>0.007201736111111111</v>
      </c>
      <c r="G10" s="4"/>
    </row>
    <row r="11" spans="1:6" ht="15">
      <c r="A11" s="117">
        <v>6</v>
      </c>
      <c r="B11" s="115" t="str">
        <f t="shared" si="0"/>
        <v>Avon</v>
      </c>
      <c r="C11" s="34" t="s">
        <v>416</v>
      </c>
      <c r="D11" s="34" t="s">
        <v>92</v>
      </c>
      <c r="E11" s="34" t="s">
        <v>245</v>
      </c>
      <c r="F11" s="92">
        <v>0.007221180555555556</v>
      </c>
    </row>
    <row r="12" spans="1:6" ht="15">
      <c r="A12" s="117">
        <v>7</v>
      </c>
      <c r="B12" s="115" t="str">
        <f t="shared" si="0"/>
        <v>Somerset</v>
      </c>
      <c r="C12" s="34" t="s">
        <v>623</v>
      </c>
      <c r="D12" s="34" t="s">
        <v>624</v>
      </c>
      <c r="E12" s="34" t="s">
        <v>499</v>
      </c>
      <c r="F12" s="92">
        <v>0.007295717592592592</v>
      </c>
    </row>
    <row r="13" spans="1:6" ht="15">
      <c r="A13" s="117">
        <v>8</v>
      </c>
      <c r="B13" s="115" t="str">
        <f t="shared" si="0"/>
        <v>Avon</v>
      </c>
      <c r="C13" s="34" t="s">
        <v>411</v>
      </c>
      <c r="D13" s="34" t="s">
        <v>412</v>
      </c>
      <c r="E13" s="34" t="s">
        <v>245</v>
      </c>
      <c r="F13" s="92">
        <v>0.007312037037037037</v>
      </c>
    </row>
    <row r="14" spans="1:6" ht="15">
      <c r="A14" s="117">
        <v>9</v>
      </c>
      <c r="B14" s="115" t="str">
        <f t="shared" si="0"/>
        <v>Wiltshire</v>
      </c>
      <c r="C14" s="34" t="s">
        <v>849</v>
      </c>
      <c r="D14" s="34" t="s">
        <v>850</v>
      </c>
      <c r="E14" s="34" t="s">
        <v>18</v>
      </c>
      <c r="F14" s="92">
        <v>0.0073239583333333325</v>
      </c>
    </row>
    <row r="15" spans="1:6" ht="15">
      <c r="A15" s="117">
        <v>10</v>
      </c>
      <c r="B15" s="115" t="str">
        <f t="shared" si="0"/>
        <v>Avon</v>
      </c>
      <c r="C15" s="34" t="s">
        <v>415</v>
      </c>
      <c r="D15" s="34" t="s">
        <v>93</v>
      </c>
      <c r="E15" s="34" t="s">
        <v>245</v>
      </c>
      <c r="F15" s="92">
        <v>0.007423958333333334</v>
      </c>
    </row>
    <row r="16" spans="1:6" ht="15">
      <c r="A16" s="117">
        <v>11</v>
      </c>
      <c r="B16" s="115" t="str">
        <f t="shared" si="0"/>
        <v>Avon</v>
      </c>
      <c r="C16" s="34" t="s">
        <v>417</v>
      </c>
      <c r="D16" s="37" t="s">
        <v>65</v>
      </c>
      <c r="E16" s="34" t="s">
        <v>245</v>
      </c>
      <c r="F16" s="92">
        <v>0.007437731481481482</v>
      </c>
    </row>
    <row r="17" spans="1:6" ht="15">
      <c r="A17" s="117">
        <v>12</v>
      </c>
      <c r="B17" s="115" t="str">
        <f t="shared" si="0"/>
        <v>Wiltshire</v>
      </c>
      <c r="C17" s="34" t="s">
        <v>846</v>
      </c>
      <c r="D17" s="59" t="s">
        <v>109</v>
      </c>
      <c r="E17" s="34" t="s">
        <v>727</v>
      </c>
      <c r="F17" s="92">
        <v>0.007516550925925926</v>
      </c>
    </row>
    <row r="18" spans="1:6" ht="15">
      <c r="A18" s="117">
        <v>13</v>
      </c>
      <c r="B18" s="115" t="str">
        <f t="shared" si="0"/>
        <v>Avon</v>
      </c>
      <c r="C18" s="34" t="s">
        <v>433</v>
      </c>
      <c r="D18" s="34" t="s">
        <v>434</v>
      </c>
      <c r="E18" s="34" t="s">
        <v>20</v>
      </c>
      <c r="F18" s="92">
        <v>0.007541782407407407</v>
      </c>
    </row>
    <row r="19" spans="1:6" ht="15">
      <c r="A19" s="117">
        <v>14</v>
      </c>
      <c r="B19" s="115" t="str">
        <f t="shared" si="0"/>
        <v>Wiltshire</v>
      </c>
      <c r="C19" s="34" t="s">
        <v>845</v>
      </c>
      <c r="D19" s="34" t="s">
        <v>108</v>
      </c>
      <c r="E19" s="34" t="s">
        <v>890</v>
      </c>
      <c r="F19" s="92">
        <v>0.007582175925925926</v>
      </c>
    </row>
    <row r="20" spans="1:6" ht="15">
      <c r="A20" s="117">
        <v>15</v>
      </c>
      <c r="B20" s="115" t="str">
        <f t="shared" si="0"/>
        <v>Somerset</v>
      </c>
      <c r="C20" s="34" t="s">
        <v>638</v>
      </c>
      <c r="D20" s="34" t="s">
        <v>97</v>
      </c>
      <c r="E20" s="34" t="s">
        <v>64</v>
      </c>
      <c r="F20" s="92">
        <v>0.007623611111111111</v>
      </c>
    </row>
    <row r="21" spans="1:6" ht="15">
      <c r="A21" s="117">
        <v>16</v>
      </c>
      <c r="B21" s="115" t="str">
        <f t="shared" si="0"/>
        <v>Somerset</v>
      </c>
      <c r="C21" s="34" t="s">
        <v>641</v>
      </c>
      <c r="D21" s="34" t="s">
        <v>103</v>
      </c>
      <c r="E21" s="34" t="s">
        <v>64</v>
      </c>
      <c r="F21" s="92">
        <v>0.007748958333333333</v>
      </c>
    </row>
    <row r="22" spans="1:6" ht="15">
      <c r="A22" s="117">
        <v>17</v>
      </c>
      <c r="B22" s="115" t="str">
        <f t="shared" si="0"/>
        <v>Somerset</v>
      </c>
      <c r="C22" s="34" t="s">
        <v>631</v>
      </c>
      <c r="D22" s="34" t="s">
        <v>632</v>
      </c>
      <c r="E22" s="34" t="s">
        <v>460</v>
      </c>
      <c r="F22" s="92">
        <v>0.007820833333333334</v>
      </c>
    </row>
    <row r="23" spans="1:6" ht="15">
      <c r="A23" s="117">
        <v>18</v>
      </c>
      <c r="B23" s="115" t="str">
        <f t="shared" si="0"/>
        <v>Wiltshire</v>
      </c>
      <c r="C23" s="34" t="s">
        <v>855</v>
      </c>
      <c r="D23" s="34" t="s">
        <v>856</v>
      </c>
      <c r="E23" s="34" t="s">
        <v>20</v>
      </c>
      <c r="F23" s="92">
        <v>0.007896064814814814</v>
      </c>
    </row>
    <row r="24" spans="1:6" ht="15">
      <c r="A24" s="117">
        <v>19</v>
      </c>
      <c r="B24" s="115" t="str">
        <f t="shared" si="0"/>
        <v>Wiltshire</v>
      </c>
      <c r="C24" s="34" t="s">
        <v>839</v>
      </c>
      <c r="D24" s="34" t="s">
        <v>840</v>
      </c>
      <c r="E24" s="34" t="s">
        <v>890</v>
      </c>
      <c r="F24" s="92">
        <v>0.00793275462962963</v>
      </c>
    </row>
    <row r="25" spans="1:6" ht="15">
      <c r="A25" s="117">
        <v>20</v>
      </c>
      <c r="B25" s="115" t="str">
        <f t="shared" si="0"/>
        <v>Wiltshire</v>
      </c>
      <c r="C25" s="34" t="s">
        <v>847</v>
      </c>
      <c r="D25" s="34" t="s">
        <v>848</v>
      </c>
      <c r="E25" s="34" t="s">
        <v>19</v>
      </c>
      <c r="F25" s="92">
        <v>0.007956481481481481</v>
      </c>
    </row>
    <row r="26" spans="1:6" ht="15">
      <c r="A26" s="117">
        <v>21</v>
      </c>
      <c r="B26" s="115" t="str">
        <f t="shared" si="0"/>
        <v>Avon</v>
      </c>
      <c r="C26" s="34" t="s">
        <v>426</v>
      </c>
      <c r="D26" s="34" t="s">
        <v>241</v>
      </c>
      <c r="E26" s="34" t="s">
        <v>62</v>
      </c>
      <c r="F26" s="92">
        <v>0.007960648148148149</v>
      </c>
    </row>
    <row r="27" spans="1:6" ht="15">
      <c r="A27" s="117">
        <v>22</v>
      </c>
      <c r="B27" s="115" t="str">
        <f t="shared" si="0"/>
        <v>Wiltshire</v>
      </c>
      <c r="C27" s="34" t="s">
        <v>851</v>
      </c>
      <c r="D27" s="34" t="s">
        <v>852</v>
      </c>
      <c r="E27" s="34" t="s">
        <v>18</v>
      </c>
      <c r="F27" s="92">
        <v>0.008051851851851852</v>
      </c>
    </row>
    <row r="28" spans="1:6" ht="15">
      <c r="A28" s="117">
        <v>23</v>
      </c>
      <c r="B28" s="115" t="str">
        <f t="shared" si="0"/>
        <v>Avon</v>
      </c>
      <c r="C28" s="34" t="s">
        <v>431</v>
      </c>
      <c r="D28" s="37" t="s">
        <v>432</v>
      </c>
      <c r="E28" s="34" t="s">
        <v>59</v>
      </c>
      <c r="F28" s="92">
        <v>0.008149537037037037</v>
      </c>
    </row>
    <row r="29" spans="1:6" ht="15">
      <c r="A29" s="117">
        <v>24</v>
      </c>
      <c r="B29" s="115" t="str">
        <f t="shared" si="0"/>
        <v>Wiltshire</v>
      </c>
      <c r="C29" s="34" t="s">
        <v>940</v>
      </c>
      <c r="D29" s="34" t="s">
        <v>941</v>
      </c>
      <c r="E29" s="34" t="s">
        <v>942</v>
      </c>
      <c r="F29" s="92">
        <v>0.008226041666666666</v>
      </c>
    </row>
    <row r="30" spans="1:6" ht="15">
      <c r="A30" s="117">
        <v>25</v>
      </c>
      <c r="B30" s="115" t="str">
        <f t="shared" si="0"/>
        <v>Avon</v>
      </c>
      <c r="C30" s="34" t="s">
        <v>413</v>
      </c>
      <c r="D30" s="34" t="s">
        <v>414</v>
      </c>
      <c r="E30" s="34" t="s">
        <v>245</v>
      </c>
      <c r="F30" s="92">
        <v>0.00833263888888889</v>
      </c>
    </row>
    <row r="31" spans="1:6" ht="15">
      <c r="A31" s="117">
        <v>26</v>
      </c>
      <c r="B31" s="115" t="str">
        <f t="shared" si="0"/>
        <v>Somerset</v>
      </c>
      <c r="C31" s="34" t="s">
        <v>633</v>
      </c>
      <c r="D31" s="34" t="s">
        <v>634</v>
      </c>
      <c r="E31" s="34" t="s">
        <v>460</v>
      </c>
      <c r="F31" s="92">
        <v>0.008375694444444444</v>
      </c>
    </row>
    <row r="32" spans="1:6" ht="15">
      <c r="A32" s="117">
        <v>27</v>
      </c>
      <c r="B32" s="115" t="str">
        <f t="shared" si="0"/>
        <v>Wiltshire</v>
      </c>
      <c r="C32" s="34" t="s">
        <v>841</v>
      </c>
      <c r="D32" s="34" t="s">
        <v>842</v>
      </c>
      <c r="E32" s="34" t="s">
        <v>890</v>
      </c>
      <c r="F32" s="92">
        <v>0.008436111111111111</v>
      </c>
    </row>
    <row r="33" spans="1:6" ht="15">
      <c r="A33" s="117">
        <v>28</v>
      </c>
      <c r="B33" s="115" t="str">
        <f t="shared" si="0"/>
        <v>Avon</v>
      </c>
      <c r="C33" s="34" t="s">
        <v>429</v>
      </c>
      <c r="D33" s="34" t="s">
        <v>430</v>
      </c>
      <c r="E33" s="34" t="s">
        <v>18</v>
      </c>
      <c r="F33" s="92">
        <v>0.008583912037037037</v>
      </c>
    </row>
    <row r="34" spans="1:6" ht="15">
      <c r="A34" s="117">
        <v>29</v>
      </c>
      <c r="B34" s="115" t="str">
        <f t="shared" si="0"/>
        <v>Wiltshire</v>
      </c>
      <c r="C34" s="34" t="s">
        <v>843</v>
      </c>
      <c r="D34" s="34" t="s">
        <v>844</v>
      </c>
      <c r="E34" s="34" t="s">
        <v>890</v>
      </c>
      <c r="F34" s="92">
        <v>0.008874884259259258</v>
      </c>
    </row>
    <row r="35" spans="1:6" ht="15">
      <c r="A35" s="117">
        <v>30</v>
      </c>
      <c r="B35" s="115" t="str">
        <f t="shared" si="0"/>
        <v>Wiltshire</v>
      </c>
      <c r="C35" s="34" t="s">
        <v>853</v>
      </c>
      <c r="D35" s="34" t="s">
        <v>854</v>
      </c>
      <c r="E35" s="34" t="s">
        <v>22</v>
      </c>
      <c r="F35" s="92">
        <v>0.00921909722222222</v>
      </c>
    </row>
    <row r="36" spans="1:6" ht="15">
      <c r="A36" s="117"/>
      <c r="B36" s="120"/>
      <c r="C36" s="34" t="s">
        <v>418</v>
      </c>
      <c r="D36" s="34" t="s">
        <v>419</v>
      </c>
      <c r="E36" s="34" t="s">
        <v>245</v>
      </c>
      <c r="F36" s="93" t="s">
        <v>945</v>
      </c>
    </row>
    <row r="37" spans="1:6" ht="15">
      <c r="A37" s="117"/>
      <c r="B37" s="120"/>
      <c r="C37" s="34" t="s">
        <v>420</v>
      </c>
      <c r="D37" s="34" t="s">
        <v>66</v>
      </c>
      <c r="E37" s="34" t="s">
        <v>245</v>
      </c>
      <c r="F37" s="93" t="s">
        <v>945</v>
      </c>
    </row>
    <row r="38" spans="1:6" ht="15">
      <c r="A38" s="117"/>
      <c r="B38" s="120"/>
      <c r="C38" s="34" t="s">
        <v>421</v>
      </c>
      <c r="D38" s="34" t="s">
        <v>422</v>
      </c>
      <c r="E38" s="34" t="s">
        <v>62</v>
      </c>
      <c r="F38" s="93" t="s">
        <v>945</v>
      </c>
    </row>
    <row r="39" spans="1:6" ht="15">
      <c r="A39" s="117"/>
      <c r="B39" s="120"/>
      <c r="C39" s="34" t="s">
        <v>424</v>
      </c>
      <c r="D39" s="34" t="s">
        <v>425</v>
      </c>
      <c r="E39" s="34" t="s">
        <v>62</v>
      </c>
      <c r="F39" s="93" t="s">
        <v>945</v>
      </c>
    </row>
    <row r="40" spans="1:6" ht="15">
      <c r="A40" s="117"/>
      <c r="B40" s="120"/>
      <c r="C40" s="34" t="s">
        <v>427</v>
      </c>
      <c r="D40" s="34" t="s">
        <v>428</v>
      </c>
      <c r="E40" s="34" t="s">
        <v>18</v>
      </c>
      <c r="F40" s="93" t="s">
        <v>945</v>
      </c>
    </row>
    <row r="41" spans="1:6" ht="15">
      <c r="A41" s="117"/>
      <c r="B41" s="120"/>
      <c r="C41" s="34" t="s">
        <v>619</v>
      </c>
      <c r="D41" s="34" t="s">
        <v>620</v>
      </c>
      <c r="E41" s="34" t="s">
        <v>499</v>
      </c>
      <c r="F41" s="93" t="s">
        <v>945</v>
      </c>
    </row>
    <row r="42" spans="1:6" ht="15">
      <c r="A42" s="117"/>
      <c r="B42" s="120"/>
      <c r="C42" s="34" t="s">
        <v>625</v>
      </c>
      <c r="D42" s="34" t="s">
        <v>626</v>
      </c>
      <c r="E42" s="34" t="s">
        <v>499</v>
      </c>
      <c r="F42" s="93" t="s">
        <v>945</v>
      </c>
    </row>
    <row r="43" spans="1:6" ht="15">
      <c r="A43" s="117"/>
      <c r="B43" s="120"/>
      <c r="C43" s="34" t="s">
        <v>630</v>
      </c>
      <c r="D43" s="34" t="s">
        <v>67</v>
      </c>
      <c r="E43" s="34" t="s">
        <v>18</v>
      </c>
      <c r="F43" s="93" t="s">
        <v>945</v>
      </c>
    </row>
    <row r="44" spans="1:6" ht="15">
      <c r="A44" s="117"/>
      <c r="B44" s="120"/>
      <c r="C44" s="34" t="s">
        <v>639</v>
      </c>
      <c r="D44" s="34" t="s">
        <v>640</v>
      </c>
      <c r="E44" s="34" t="s">
        <v>64</v>
      </c>
      <c r="F44" s="93" t="s">
        <v>945</v>
      </c>
    </row>
    <row r="45" spans="1:6" ht="15">
      <c r="A45" s="117"/>
      <c r="B45" s="120"/>
      <c r="C45" s="34" t="s">
        <v>857</v>
      </c>
      <c r="D45" s="34" t="s">
        <v>106</v>
      </c>
      <c r="E45" s="34" t="s">
        <v>107</v>
      </c>
      <c r="F45" s="93" t="s">
        <v>945</v>
      </c>
    </row>
    <row r="46" spans="1:6" ht="15.75" thickBot="1">
      <c r="A46" s="121"/>
      <c r="B46" s="125"/>
      <c r="C46" s="56" t="s">
        <v>943</v>
      </c>
      <c r="D46" s="56" t="s">
        <v>944</v>
      </c>
      <c r="E46" s="56" t="s">
        <v>20</v>
      </c>
      <c r="F46" s="95" t="s">
        <v>945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5">
      <selection activeCell="D55" sqref="D55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8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  <c r="H1" s="5"/>
    </row>
    <row r="3" spans="1:2" ht="12.75">
      <c r="A3" s="2" t="s">
        <v>53</v>
      </c>
      <c r="B3" s="2"/>
    </row>
    <row r="4" spans="1:2" ht="13.5" thickBot="1">
      <c r="A4" s="2"/>
      <c r="B4" s="2"/>
    </row>
    <row r="5" spans="1:6" ht="15.75" thickBot="1">
      <c r="A5" s="123" t="s">
        <v>24</v>
      </c>
      <c r="B5" s="123" t="s">
        <v>25</v>
      </c>
      <c r="C5" s="123" t="s">
        <v>10</v>
      </c>
      <c r="D5" s="112" t="s">
        <v>11</v>
      </c>
      <c r="E5" s="123" t="s">
        <v>12</v>
      </c>
      <c r="F5" s="123" t="s">
        <v>13</v>
      </c>
    </row>
    <row r="6" spans="1:6" ht="15.75" thickTop="1">
      <c r="A6" s="126">
        <v>1</v>
      </c>
      <c r="B6" s="115" t="str">
        <f>IF(C6&lt;"S0","Avon",IF(C6&gt;"W0","Wiltshire","Somerset"))</f>
        <v>Somerset</v>
      </c>
      <c r="C6" s="34" t="s">
        <v>562</v>
      </c>
      <c r="D6" s="34" t="s">
        <v>563</v>
      </c>
      <c r="E6" s="34" t="s">
        <v>64</v>
      </c>
      <c r="F6" s="116">
        <v>0.00920138888888889</v>
      </c>
    </row>
    <row r="7" spans="1:6" ht="15">
      <c r="A7" s="126">
        <v>2</v>
      </c>
      <c r="B7" s="115" t="str">
        <f>IF(C7&lt;"S0","Avon",IF(C7&gt;"W0","Wiltshire","Somerset"))</f>
        <v>Somerset</v>
      </c>
      <c r="C7" s="34" t="s">
        <v>550</v>
      </c>
      <c r="D7" s="34" t="s">
        <v>117</v>
      </c>
      <c r="E7" s="34" t="s">
        <v>95</v>
      </c>
      <c r="F7" s="92">
        <v>0.009386574074074075</v>
      </c>
    </row>
    <row r="8" spans="1:6" ht="15">
      <c r="A8" s="126">
        <v>3</v>
      </c>
      <c r="B8" s="115" t="str">
        <f aca="true" t="shared" si="0" ref="B8:B41">IF(C8&lt;"S0","Avon",IF(C8&gt;"W0","Wiltshire","Somerset"))</f>
        <v>Avon</v>
      </c>
      <c r="C8" s="36" t="s">
        <v>374</v>
      </c>
      <c r="D8" s="36" t="s">
        <v>111</v>
      </c>
      <c r="E8" s="36" t="s">
        <v>361</v>
      </c>
      <c r="F8" s="92">
        <v>0.009710648148148147</v>
      </c>
    </row>
    <row r="9" spans="1:6" ht="15">
      <c r="A9" s="126">
        <v>4</v>
      </c>
      <c r="B9" s="115" t="str">
        <f t="shared" si="0"/>
        <v>Wiltshire</v>
      </c>
      <c r="C9" s="34" t="s">
        <v>791</v>
      </c>
      <c r="D9" s="34" t="s">
        <v>238</v>
      </c>
      <c r="E9" s="34" t="s">
        <v>19</v>
      </c>
      <c r="F9" s="92">
        <v>0.009895833333333333</v>
      </c>
    </row>
    <row r="10" spans="1:6" ht="15">
      <c r="A10" s="126">
        <v>5</v>
      </c>
      <c r="B10" s="115" t="str">
        <f t="shared" si="0"/>
        <v>Wiltshire</v>
      </c>
      <c r="C10" s="34" t="s">
        <v>790</v>
      </c>
      <c r="D10" s="34" t="s">
        <v>85</v>
      </c>
      <c r="E10" s="34" t="s">
        <v>19</v>
      </c>
      <c r="F10" s="92">
        <v>0.009953703703703704</v>
      </c>
    </row>
    <row r="11" spans="1:6" ht="15">
      <c r="A11" s="126">
        <v>6</v>
      </c>
      <c r="B11" s="115" t="str">
        <f t="shared" si="0"/>
        <v>Wiltshire</v>
      </c>
      <c r="C11" s="34" t="s">
        <v>800</v>
      </c>
      <c r="D11" s="34" t="s">
        <v>128</v>
      </c>
      <c r="E11" s="34" t="s">
        <v>18</v>
      </c>
      <c r="F11" s="92">
        <v>0.009988425925925927</v>
      </c>
    </row>
    <row r="12" spans="1:6" ht="15">
      <c r="A12" s="126">
        <v>7</v>
      </c>
      <c r="B12" s="115" t="str">
        <f t="shared" si="0"/>
        <v>Wiltshire</v>
      </c>
      <c r="C12" s="34" t="s">
        <v>786</v>
      </c>
      <c r="D12" s="34" t="s">
        <v>787</v>
      </c>
      <c r="E12" s="34" t="s">
        <v>890</v>
      </c>
      <c r="F12" s="92">
        <v>0.01005787037037037</v>
      </c>
    </row>
    <row r="13" spans="1:6" ht="15">
      <c r="A13" s="126">
        <v>8</v>
      </c>
      <c r="B13" s="115" t="str">
        <f t="shared" si="0"/>
        <v>Wiltshire</v>
      </c>
      <c r="C13" s="34" t="s">
        <v>792</v>
      </c>
      <c r="D13" s="34" t="s">
        <v>90</v>
      </c>
      <c r="E13" s="34" t="s">
        <v>19</v>
      </c>
      <c r="F13" s="92">
        <v>0.010081018518518519</v>
      </c>
    </row>
    <row r="14" spans="1:6" ht="15">
      <c r="A14" s="126">
        <v>9</v>
      </c>
      <c r="B14" s="115" t="str">
        <f t="shared" si="0"/>
        <v>Wiltshire</v>
      </c>
      <c r="C14" s="34" t="s">
        <v>784</v>
      </c>
      <c r="D14" s="34" t="s">
        <v>125</v>
      </c>
      <c r="E14" s="34" t="s">
        <v>890</v>
      </c>
      <c r="F14" s="92">
        <v>0.010231481481481482</v>
      </c>
    </row>
    <row r="15" spans="1:6" ht="15">
      <c r="A15" s="126">
        <v>10</v>
      </c>
      <c r="B15" s="115" t="str">
        <f t="shared" si="0"/>
        <v>Avon</v>
      </c>
      <c r="C15" s="36" t="s">
        <v>369</v>
      </c>
      <c r="D15" s="36" t="s">
        <v>368</v>
      </c>
      <c r="E15" s="36" t="s">
        <v>366</v>
      </c>
      <c r="F15" s="92">
        <v>0.010289351851851852</v>
      </c>
    </row>
    <row r="16" spans="1:6" ht="15">
      <c r="A16" s="126">
        <v>11</v>
      </c>
      <c r="B16" s="115" t="str">
        <f t="shared" si="0"/>
        <v>Avon</v>
      </c>
      <c r="C16" s="36" t="s">
        <v>379</v>
      </c>
      <c r="D16" s="36" t="s">
        <v>73</v>
      </c>
      <c r="E16" s="34" t="s">
        <v>59</v>
      </c>
      <c r="F16" s="92">
        <v>0.010300925925925927</v>
      </c>
    </row>
    <row r="17" spans="1:6" ht="15">
      <c r="A17" s="126">
        <v>12</v>
      </c>
      <c r="B17" s="115" t="str">
        <f t="shared" si="0"/>
        <v>Avon</v>
      </c>
      <c r="C17" s="36" t="s">
        <v>371</v>
      </c>
      <c r="D17" s="34" t="s">
        <v>372</v>
      </c>
      <c r="E17" s="36" t="s">
        <v>361</v>
      </c>
      <c r="F17" s="92">
        <v>0.010439814814814813</v>
      </c>
    </row>
    <row r="18" spans="1:6" ht="15">
      <c r="A18" s="126">
        <v>13</v>
      </c>
      <c r="B18" s="115" t="str">
        <f t="shared" si="0"/>
        <v>Avon</v>
      </c>
      <c r="C18" s="36" t="s">
        <v>377</v>
      </c>
      <c r="D18" s="36" t="s">
        <v>378</v>
      </c>
      <c r="E18" s="34" t="s">
        <v>59</v>
      </c>
      <c r="F18" s="92">
        <v>0.010462962962962964</v>
      </c>
    </row>
    <row r="19" spans="1:6" ht="15">
      <c r="A19" s="126">
        <v>14</v>
      </c>
      <c r="B19" s="115" t="str">
        <f t="shared" si="0"/>
        <v>Somerset</v>
      </c>
      <c r="C19" s="34" t="s">
        <v>557</v>
      </c>
      <c r="D19" s="34" t="s">
        <v>118</v>
      </c>
      <c r="E19" s="34" t="s">
        <v>95</v>
      </c>
      <c r="F19" s="92">
        <v>0.01056712962962963</v>
      </c>
    </row>
    <row r="20" spans="1:6" ht="15">
      <c r="A20" s="126">
        <v>15</v>
      </c>
      <c r="B20" s="115" t="str">
        <f t="shared" si="0"/>
        <v>Somerset</v>
      </c>
      <c r="C20" s="37" t="s">
        <v>554</v>
      </c>
      <c r="D20" s="34" t="s">
        <v>555</v>
      </c>
      <c r="E20" s="34" t="s">
        <v>95</v>
      </c>
      <c r="F20" s="92">
        <v>0.010671296296296297</v>
      </c>
    </row>
    <row r="21" spans="1:6" ht="15">
      <c r="A21" s="126">
        <v>16</v>
      </c>
      <c r="B21" s="115" t="str">
        <f t="shared" si="0"/>
        <v>Avon</v>
      </c>
      <c r="C21" s="36" t="s">
        <v>373</v>
      </c>
      <c r="D21" s="36" t="s">
        <v>75</v>
      </c>
      <c r="E21" s="36" t="s">
        <v>361</v>
      </c>
      <c r="F21" s="92">
        <v>0.010706018518518517</v>
      </c>
    </row>
    <row r="22" spans="1:6" ht="15">
      <c r="A22" s="126">
        <v>17</v>
      </c>
      <c r="B22" s="115" t="str">
        <f t="shared" si="0"/>
        <v>Wiltshire</v>
      </c>
      <c r="C22" s="34" t="s">
        <v>803</v>
      </c>
      <c r="D22" s="34" t="s">
        <v>86</v>
      </c>
      <c r="E22" s="34" t="s">
        <v>20</v>
      </c>
      <c r="F22" s="92">
        <v>0.010949074074074075</v>
      </c>
    </row>
    <row r="23" spans="1:6" ht="15">
      <c r="A23" s="126">
        <v>18</v>
      </c>
      <c r="B23" s="115" t="str">
        <f t="shared" si="0"/>
        <v>Somerset</v>
      </c>
      <c r="C23" s="34" t="s">
        <v>556</v>
      </c>
      <c r="D23" s="34" t="s">
        <v>116</v>
      </c>
      <c r="E23" s="34" t="s">
        <v>95</v>
      </c>
      <c r="F23" s="92">
        <v>0.010972222222222223</v>
      </c>
    </row>
    <row r="24" spans="1:6" ht="15">
      <c r="A24" s="126">
        <v>19</v>
      </c>
      <c r="B24" s="115" t="str">
        <f t="shared" si="0"/>
        <v>Wiltshire</v>
      </c>
      <c r="C24" s="34" t="s">
        <v>783</v>
      </c>
      <c r="D24" s="34" t="s">
        <v>84</v>
      </c>
      <c r="E24" s="34" t="s">
        <v>727</v>
      </c>
      <c r="F24" s="92">
        <v>0.011087962962962964</v>
      </c>
    </row>
    <row r="25" spans="1:6" ht="15">
      <c r="A25" s="126">
        <v>20</v>
      </c>
      <c r="B25" s="115" t="str">
        <f t="shared" si="0"/>
        <v>Wiltshire</v>
      </c>
      <c r="C25" s="34" t="s">
        <v>785</v>
      </c>
      <c r="D25" s="34" t="s">
        <v>129</v>
      </c>
      <c r="E25" s="34" t="s">
        <v>890</v>
      </c>
      <c r="F25" s="92">
        <v>0.011099537037037038</v>
      </c>
    </row>
    <row r="26" spans="1:6" ht="15">
      <c r="A26" s="126">
        <v>21</v>
      </c>
      <c r="B26" s="115" t="str">
        <f t="shared" si="0"/>
        <v>Wiltshire</v>
      </c>
      <c r="C26" s="34" t="s">
        <v>794</v>
      </c>
      <c r="D26" s="34" t="s">
        <v>795</v>
      </c>
      <c r="E26" s="34" t="s">
        <v>18</v>
      </c>
      <c r="F26" s="92">
        <v>0.011122685185185185</v>
      </c>
    </row>
    <row r="27" spans="1:6" ht="15">
      <c r="A27" s="126">
        <v>22</v>
      </c>
      <c r="B27" s="115" t="str">
        <f t="shared" si="0"/>
        <v>Somerset</v>
      </c>
      <c r="C27" s="34" t="s">
        <v>561</v>
      </c>
      <c r="D27" s="34" t="s">
        <v>121</v>
      </c>
      <c r="E27" s="34" t="s">
        <v>64</v>
      </c>
      <c r="F27" s="92">
        <v>0.01119212962962963</v>
      </c>
    </row>
    <row r="28" spans="1:6" ht="15">
      <c r="A28" s="126">
        <v>23</v>
      </c>
      <c r="B28" s="115" t="str">
        <f t="shared" si="0"/>
        <v>Wiltshire</v>
      </c>
      <c r="C28" s="34" t="s">
        <v>798</v>
      </c>
      <c r="D28" s="34" t="s">
        <v>83</v>
      </c>
      <c r="E28" s="34" t="s">
        <v>18</v>
      </c>
      <c r="F28" s="92">
        <v>0.011261574074074071</v>
      </c>
    </row>
    <row r="29" spans="1:6" ht="15">
      <c r="A29" s="126">
        <v>24</v>
      </c>
      <c r="B29" s="115" t="str">
        <f t="shared" si="0"/>
        <v>Wiltshire</v>
      </c>
      <c r="C29" s="34" t="s">
        <v>788</v>
      </c>
      <c r="D29" s="34" t="s">
        <v>789</v>
      </c>
      <c r="E29" s="34" t="s">
        <v>19</v>
      </c>
      <c r="F29" s="92">
        <v>0.011319444444444444</v>
      </c>
    </row>
    <row r="30" spans="1:6" ht="15">
      <c r="A30" s="126">
        <v>25</v>
      </c>
      <c r="B30" s="115" t="str">
        <f t="shared" si="0"/>
        <v>Wiltshire</v>
      </c>
      <c r="C30" s="34" t="s">
        <v>793</v>
      </c>
      <c r="D30" s="34" t="s">
        <v>88</v>
      </c>
      <c r="E30" s="34" t="s">
        <v>19</v>
      </c>
      <c r="F30" s="92">
        <v>0.011539351851851851</v>
      </c>
    </row>
    <row r="31" spans="1:6" ht="15">
      <c r="A31" s="126">
        <v>26</v>
      </c>
      <c r="B31" s="115" t="str">
        <f t="shared" si="0"/>
        <v>Avon</v>
      </c>
      <c r="C31" s="36" t="s">
        <v>364</v>
      </c>
      <c r="D31" s="36" t="s">
        <v>365</v>
      </c>
      <c r="E31" s="36" t="s">
        <v>366</v>
      </c>
      <c r="F31" s="92">
        <v>0.01167824074074074</v>
      </c>
    </row>
    <row r="32" spans="1:6" ht="15">
      <c r="A32" s="126">
        <v>27</v>
      </c>
      <c r="B32" s="115" t="str">
        <f t="shared" si="0"/>
        <v>Avon</v>
      </c>
      <c r="C32" s="36" t="s">
        <v>382</v>
      </c>
      <c r="D32" s="36" t="s">
        <v>383</v>
      </c>
      <c r="E32" s="34" t="s">
        <v>59</v>
      </c>
      <c r="F32" s="92">
        <v>0.011712962962962965</v>
      </c>
    </row>
    <row r="33" spans="1:6" ht="15">
      <c r="A33" s="126">
        <v>28</v>
      </c>
      <c r="B33" s="115" t="str">
        <f t="shared" si="0"/>
        <v>Avon</v>
      </c>
      <c r="C33" s="36" t="s">
        <v>375</v>
      </c>
      <c r="D33" s="36" t="s">
        <v>376</v>
      </c>
      <c r="E33" s="34" t="s">
        <v>59</v>
      </c>
      <c r="F33" s="92">
        <v>0.011770833333333333</v>
      </c>
    </row>
    <row r="34" spans="1:6" ht="15">
      <c r="A34" s="126">
        <v>29</v>
      </c>
      <c r="B34" s="115" t="str">
        <f t="shared" si="0"/>
        <v>Somerset</v>
      </c>
      <c r="C34" s="34" t="s">
        <v>564</v>
      </c>
      <c r="D34" s="34" t="s">
        <v>565</v>
      </c>
      <c r="E34" s="34" t="s">
        <v>64</v>
      </c>
      <c r="F34" s="92">
        <v>0.011828703703703704</v>
      </c>
    </row>
    <row r="35" spans="1:6" ht="15">
      <c r="A35" s="126">
        <v>30</v>
      </c>
      <c r="B35" s="115" t="str">
        <f t="shared" si="0"/>
        <v>Avon</v>
      </c>
      <c r="C35" s="36" t="s">
        <v>380</v>
      </c>
      <c r="D35" s="34" t="s">
        <v>381</v>
      </c>
      <c r="E35" s="34" t="s">
        <v>59</v>
      </c>
      <c r="F35" s="92">
        <v>0.011979166666666666</v>
      </c>
    </row>
    <row r="36" spans="1:6" ht="15">
      <c r="A36" s="126">
        <v>31</v>
      </c>
      <c r="B36" s="115" t="str">
        <f t="shared" si="0"/>
        <v>Wiltshire</v>
      </c>
      <c r="C36" s="34" t="s">
        <v>936</v>
      </c>
      <c r="D36" s="34" t="s">
        <v>937</v>
      </c>
      <c r="E36" s="34" t="s">
        <v>20</v>
      </c>
      <c r="F36" s="92">
        <v>0.01207175925925926</v>
      </c>
    </row>
    <row r="37" spans="1:6" ht="15">
      <c r="A37" s="126">
        <v>32</v>
      </c>
      <c r="B37" s="115" t="str">
        <f t="shared" si="0"/>
        <v>Somerset</v>
      </c>
      <c r="C37" s="34" t="s">
        <v>551</v>
      </c>
      <c r="D37" s="34" t="s">
        <v>115</v>
      </c>
      <c r="E37" s="34" t="s">
        <v>95</v>
      </c>
      <c r="F37" s="92">
        <v>0.012233796296296296</v>
      </c>
    </row>
    <row r="38" spans="1:6" ht="15">
      <c r="A38" s="126">
        <v>33</v>
      </c>
      <c r="B38" s="115" t="str">
        <f t="shared" si="0"/>
        <v>Wiltshire</v>
      </c>
      <c r="C38" s="34" t="s">
        <v>796</v>
      </c>
      <c r="D38" s="34" t="s">
        <v>797</v>
      </c>
      <c r="E38" s="34" t="s">
        <v>18</v>
      </c>
      <c r="F38" s="92">
        <v>0.012858796296296297</v>
      </c>
    </row>
    <row r="39" spans="1:6" ht="15">
      <c r="A39" s="126">
        <v>34</v>
      </c>
      <c r="B39" s="115" t="str">
        <f t="shared" si="0"/>
        <v>Wiltshire</v>
      </c>
      <c r="C39" s="34" t="s">
        <v>799</v>
      </c>
      <c r="D39" s="34" t="s">
        <v>91</v>
      </c>
      <c r="E39" s="34" t="s">
        <v>18</v>
      </c>
      <c r="F39" s="92">
        <v>0.012951388888888887</v>
      </c>
    </row>
    <row r="40" spans="1:6" ht="15">
      <c r="A40" s="126">
        <v>35</v>
      </c>
      <c r="B40" s="115" t="str">
        <f t="shared" si="0"/>
        <v>Wiltshire</v>
      </c>
      <c r="C40" s="34" t="s">
        <v>801</v>
      </c>
      <c r="D40" s="34" t="s">
        <v>802</v>
      </c>
      <c r="E40" s="34" t="s">
        <v>20</v>
      </c>
      <c r="F40" s="92">
        <v>0.013194444444444444</v>
      </c>
    </row>
    <row r="41" spans="1:6" ht="15">
      <c r="A41" s="126">
        <v>36</v>
      </c>
      <c r="B41" s="115" t="str">
        <f t="shared" si="0"/>
        <v>Wiltshire</v>
      </c>
      <c r="C41" s="34" t="s">
        <v>779</v>
      </c>
      <c r="D41" s="34" t="s">
        <v>780</v>
      </c>
      <c r="E41" s="34" t="s">
        <v>21</v>
      </c>
      <c r="F41" s="92">
        <v>0.013310185185185187</v>
      </c>
    </row>
    <row r="42" spans="1:6" ht="15">
      <c r="A42" s="126"/>
      <c r="B42" s="115"/>
      <c r="C42" s="36" t="s">
        <v>367</v>
      </c>
      <c r="D42" s="34" t="s">
        <v>370</v>
      </c>
      <c r="E42" s="36" t="s">
        <v>366</v>
      </c>
      <c r="F42" s="93" t="s">
        <v>945</v>
      </c>
    </row>
    <row r="43" spans="1:6" ht="15">
      <c r="A43" s="126"/>
      <c r="B43" s="115"/>
      <c r="C43" s="34" t="s">
        <v>549</v>
      </c>
      <c r="D43" s="34" t="s">
        <v>82</v>
      </c>
      <c r="E43" s="34" t="s">
        <v>499</v>
      </c>
      <c r="F43" s="93" t="s">
        <v>945</v>
      </c>
    </row>
    <row r="44" spans="1:6" ht="15">
      <c r="A44" s="126"/>
      <c r="B44" s="115"/>
      <c r="C44" s="34" t="s">
        <v>552</v>
      </c>
      <c r="D44" s="34" t="s">
        <v>553</v>
      </c>
      <c r="E44" s="34" t="s">
        <v>95</v>
      </c>
      <c r="F44" s="93" t="s">
        <v>945</v>
      </c>
    </row>
    <row r="45" spans="1:6" ht="15">
      <c r="A45" s="126"/>
      <c r="B45" s="115"/>
      <c r="C45" s="34" t="s">
        <v>558</v>
      </c>
      <c r="D45" s="34" t="s">
        <v>77</v>
      </c>
      <c r="E45" s="34" t="s">
        <v>18</v>
      </c>
      <c r="F45" s="93" t="s">
        <v>945</v>
      </c>
    </row>
    <row r="46" spans="1:6" ht="15">
      <c r="A46" s="126"/>
      <c r="B46" s="115"/>
      <c r="C46" s="34" t="s">
        <v>559</v>
      </c>
      <c r="D46" s="34" t="s">
        <v>239</v>
      </c>
      <c r="E46" s="34" t="s">
        <v>18</v>
      </c>
      <c r="F46" s="93" t="s">
        <v>945</v>
      </c>
    </row>
    <row r="47" spans="1:6" ht="15">
      <c r="A47" s="126"/>
      <c r="B47" s="115"/>
      <c r="C47" s="34" t="s">
        <v>560</v>
      </c>
      <c r="D47" s="34" t="s">
        <v>119</v>
      </c>
      <c r="E47" s="34" t="s">
        <v>64</v>
      </c>
      <c r="F47" s="93" t="s">
        <v>945</v>
      </c>
    </row>
    <row r="48" spans="1:6" ht="15">
      <c r="A48" s="126"/>
      <c r="B48" s="115"/>
      <c r="C48" s="34" t="s">
        <v>781</v>
      </c>
      <c r="D48" s="34" t="s">
        <v>782</v>
      </c>
      <c r="E48" s="34" t="s">
        <v>22</v>
      </c>
      <c r="F48" s="93" t="s">
        <v>945</v>
      </c>
    </row>
    <row r="49" spans="1:6" ht="15.75" thickBot="1">
      <c r="A49" s="127"/>
      <c r="B49" s="128"/>
      <c r="C49" s="56" t="s">
        <v>934</v>
      </c>
      <c r="D49" s="56" t="s">
        <v>935</v>
      </c>
      <c r="E49" s="56" t="s">
        <v>20</v>
      </c>
      <c r="F49" s="95" t="s">
        <v>945</v>
      </c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spans="4:6" ht="12.75">
      <c r="D57" s="1"/>
      <c r="F57" s="4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:F38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10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  <c r="H1" s="5"/>
      <c r="I1" s="5"/>
      <c r="J1" s="5"/>
    </row>
    <row r="3" spans="1:2" ht="12.75">
      <c r="A3" s="2" t="s">
        <v>54</v>
      </c>
      <c r="B3" s="2"/>
    </row>
    <row r="4" ht="13.5" thickBot="1"/>
    <row r="5" spans="1:6" ht="15.75" thickBot="1">
      <c r="A5" s="124" t="s">
        <v>24</v>
      </c>
      <c r="B5" s="124" t="s">
        <v>25</v>
      </c>
      <c r="C5" s="124" t="s">
        <v>10</v>
      </c>
      <c r="D5" s="113" t="s">
        <v>11</v>
      </c>
      <c r="E5" s="124" t="s">
        <v>12</v>
      </c>
      <c r="F5" s="124" t="s">
        <v>13</v>
      </c>
    </row>
    <row r="6" spans="1:6" ht="15.75" thickTop="1">
      <c r="A6" s="126">
        <v>1</v>
      </c>
      <c r="B6" s="115" t="str">
        <f>IF(C6&lt;"S0","Avon",IF(C6&gt;"W0","Wiltshire","Somerset"))</f>
        <v>Somerset</v>
      </c>
      <c r="C6" s="34" t="s">
        <v>584</v>
      </c>
      <c r="D6" s="34" t="s">
        <v>140</v>
      </c>
      <c r="E6" s="34" t="s">
        <v>64</v>
      </c>
      <c r="F6" s="129">
        <v>0.008499537037037036</v>
      </c>
    </row>
    <row r="7" spans="1:6" ht="15">
      <c r="A7" s="126">
        <v>2</v>
      </c>
      <c r="B7" s="115" t="str">
        <f aca="true" t="shared" si="0" ref="B7:B32">IF(C7&lt;"S0","Avon",IF(C7&gt;"W0","Wiltshire","Somerset"))</f>
        <v>Somerset</v>
      </c>
      <c r="C7" s="34" t="s">
        <v>585</v>
      </c>
      <c r="D7" s="34" t="s">
        <v>141</v>
      </c>
      <c r="E7" s="34" t="s">
        <v>64</v>
      </c>
      <c r="F7" s="92">
        <v>0.00872164351851852</v>
      </c>
    </row>
    <row r="8" spans="1:6" ht="15">
      <c r="A8" s="126">
        <v>3</v>
      </c>
      <c r="B8" s="115" t="str">
        <f t="shared" si="0"/>
        <v>Somerset</v>
      </c>
      <c r="C8" s="34" t="s">
        <v>587</v>
      </c>
      <c r="D8" s="34" t="s">
        <v>99</v>
      </c>
      <c r="E8" s="34" t="s">
        <v>64</v>
      </c>
      <c r="F8" s="92">
        <v>0.008743402777777779</v>
      </c>
    </row>
    <row r="9" spans="1:6" ht="15">
      <c r="A9" s="126">
        <v>4</v>
      </c>
      <c r="B9" s="115" t="str">
        <f t="shared" si="0"/>
        <v>Somerset</v>
      </c>
      <c r="C9" s="34" t="s">
        <v>581</v>
      </c>
      <c r="D9" s="34" t="s">
        <v>582</v>
      </c>
      <c r="E9" s="34" t="s">
        <v>18</v>
      </c>
      <c r="F9" s="92">
        <v>0.00878113425925926</v>
      </c>
    </row>
    <row r="10" spans="1:6" ht="15">
      <c r="A10" s="126">
        <v>5</v>
      </c>
      <c r="B10" s="115" t="str">
        <f t="shared" si="0"/>
        <v>Wiltshire</v>
      </c>
      <c r="C10" s="34" t="s">
        <v>806</v>
      </c>
      <c r="D10" s="34" t="s">
        <v>144</v>
      </c>
      <c r="E10" s="34" t="s">
        <v>19</v>
      </c>
      <c r="F10" s="118">
        <v>0.008873148148148147</v>
      </c>
    </row>
    <row r="11" spans="1:6" ht="15">
      <c r="A11" s="126">
        <v>6</v>
      </c>
      <c r="B11" s="115" t="str">
        <f t="shared" si="0"/>
        <v>Avon</v>
      </c>
      <c r="C11" s="34" t="s">
        <v>386</v>
      </c>
      <c r="D11" s="34" t="s">
        <v>387</v>
      </c>
      <c r="E11" s="34" t="s">
        <v>361</v>
      </c>
      <c r="F11" s="92">
        <v>0.008923032407407407</v>
      </c>
    </row>
    <row r="12" spans="1:6" ht="15">
      <c r="A12" s="126">
        <v>7</v>
      </c>
      <c r="B12" s="115" t="str">
        <f t="shared" si="0"/>
        <v>Wiltshire</v>
      </c>
      <c r="C12" s="34" t="s">
        <v>807</v>
      </c>
      <c r="D12" s="34" t="s">
        <v>808</v>
      </c>
      <c r="E12" s="34" t="s">
        <v>809</v>
      </c>
      <c r="F12" s="92">
        <v>0.009019560185185184</v>
      </c>
    </row>
    <row r="13" spans="1:6" ht="15">
      <c r="A13" s="126">
        <v>8</v>
      </c>
      <c r="B13" s="115" t="str">
        <f t="shared" si="0"/>
        <v>Somerset</v>
      </c>
      <c r="C13" s="34" t="s">
        <v>586</v>
      </c>
      <c r="D13" s="34" t="s">
        <v>98</v>
      </c>
      <c r="E13" s="34" t="s">
        <v>64</v>
      </c>
      <c r="F13" s="92">
        <v>0.009058680555555554</v>
      </c>
    </row>
    <row r="14" spans="1:6" ht="15">
      <c r="A14" s="126">
        <v>9</v>
      </c>
      <c r="B14" s="115" t="str">
        <f t="shared" si="0"/>
        <v>Somerset</v>
      </c>
      <c r="C14" s="34" t="s">
        <v>575</v>
      </c>
      <c r="D14" s="34" t="s">
        <v>576</v>
      </c>
      <c r="E14" s="34" t="s">
        <v>569</v>
      </c>
      <c r="F14" s="92">
        <v>0.00913263888888889</v>
      </c>
    </row>
    <row r="15" spans="1:6" ht="15">
      <c r="A15" s="126">
        <v>10</v>
      </c>
      <c r="B15" s="115" t="str">
        <f t="shared" si="0"/>
        <v>Somerset</v>
      </c>
      <c r="C15" s="34" t="s">
        <v>583</v>
      </c>
      <c r="D15" s="34" t="s">
        <v>100</v>
      </c>
      <c r="E15" s="34" t="s">
        <v>64</v>
      </c>
      <c r="F15" s="92">
        <v>0.009144212962962963</v>
      </c>
    </row>
    <row r="16" spans="1:6" ht="15">
      <c r="A16" s="126">
        <v>11</v>
      </c>
      <c r="B16" s="115" t="str">
        <f t="shared" si="0"/>
        <v>Wiltshire</v>
      </c>
      <c r="C16" s="34" t="s">
        <v>812</v>
      </c>
      <c r="D16" s="34" t="s">
        <v>145</v>
      </c>
      <c r="E16" s="34" t="s">
        <v>813</v>
      </c>
      <c r="F16" s="92">
        <v>0.009304745370370371</v>
      </c>
    </row>
    <row r="17" spans="1:6" ht="15">
      <c r="A17" s="126">
        <v>12</v>
      </c>
      <c r="B17" s="115" t="str">
        <f t="shared" si="0"/>
        <v>Somerset</v>
      </c>
      <c r="C17" s="34" t="s">
        <v>566</v>
      </c>
      <c r="D17" s="34" t="s">
        <v>101</v>
      </c>
      <c r="E17" s="34" t="s">
        <v>499</v>
      </c>
      <c r="F17" s="92">
        <v>0.009389699074074073</v>
      </c>
    </row>
    <row r="18" spans="1:6" ht="15">
      <c r="A18" s="126">
        <v>13</v>
      </c>
      <c r="B18" s="115" t="str">
        <f t="shared" si="0"/>
        <v>Wiltshire</v>
      </c>
      <c r="C18" s="34" t="s">
        <v>818</v>
      </c>
      <c r="D18" s="34" t="s">
        <v>819</v>
      </c>
      <c r="E18" s="34" t="s">
        <v>18</v>
      </c>
      <c r="F18" s="92">
        <v>0.009480555555555555</v>
      </c>
    </row>
    <row r="19" spans="1:6" ht="15">
      <c r="A19" s="126">
        <v>14</v>
      </c>
      <c r="B19" s="115" t="str">
        <f t="shared" si="0"/>
        <v>Somerset</v>
      </c>
      <c r="C19" s="34" t="s">
        <v>572</v>
      </c>
      <c r="D19" s="34" t="s">
        <v>134</v>
      </c>
      <c r="E19" s="34" t="s">
        <v>569</v>
      </c>
      <c r="F19" s="92">
        <v>0.009605555555555556</v>
      </c>
    </row>
    <row r="20" spans="1:6" ht="15">
      <c r="A20" s="126">
        <v>15</v>
      </c>
      <c r="B20" s="115" t="str">
        <f t="shared" si="0"/>
        <v>Wiltshire</v>
      </c>
      <c r="C20" s="34" t="s">
        <v>938</v>
      </c>
      <c r="D20" s="34" t="s">
        <v>939</v>
      </c>
      <c r="E20" s="34" t="s">
        <v>18</v>
      </c>
      <c r="F20" s="92">
        <v>0.009624652777777779</v>
      </c>
    </row>
    <row r="21" spans="1:6" ht="15">
      <c r="A21" s="126">
        <v>16</v>
      </c>
      <c r="B21" s="115" t="str">
        <f t="shared" si="0"/>
        <v>Somerset</v>
      </c>
      <c r="C21" s="34" t="s">
        <v>577</v>
      </c>
      <c r="D21" s="34" t="s">
        <v>578</v>
      </c>
      <c r="E21" s="34" t="s">
        <v>569</v>
      </c>
      <c r="F21" s="92">
        <v>0.00968449074074074</v>
      </c>
    </row>
    <row r="22" spans="1:6" ht="15.75" customHeight="1">
      <c r="A22" s="126">
        <v>17</v>
      </c>
      <c r="B22" s="115" t="str">
        <f t="shared" si="0"/>
        <v>Wiltshire</v>
      </c>
      <c r="C22" s="34" t="s">
        <v>805</v>
      </c>
      <c r="D22" s="34" t="s">
        <v>105</v>
      </c>
      <c r="E22" s="34" t="s">
        <v>19</v>
      </c>
      <c r="F22" s="92">
        <v>0.00976261574074074</v>
      </c>
    </row>
    <row r="23" spans="1:6" ht="15.75" customHeight="1">
      <c r="A23" s="126">
        <v>18</v>
      </c>
      <c r="B23" s="115" t="str">
        <f t="shared" si="0"/>
        <v>Wiltshire</v>
      </c>
      <c r="C23" s="34" t="s">
        <v>814</v>
      </c>
      <c r="D23" s="34" t="s">
        <v>94</v>
      </c>
      <c r="E23" s="34" t="s">
        <v>59</v>
      </c>
      <c r="F23" s="92">
        <v>0.009844907407407406</v>
      </c>
    </row>
    <row r="24" spans="1:6" ht="15">
      <c r="A24" s="126">
        <v>19</v>
      </c>
      <c r="B24" s="115" t="str">
        <f t="shared" si="0"/>
        <v>Somerset</v>
      </c>
      <c r="C24" s="34" t="s">
        <v>579</v>
      </c>
      <c r="D24" s="34" t="s">
        <v>580</v>
      </c>
      <c r="E24" s="34" t="s">
        <v>20</v>
      </c>
      <c r="F24" s="92">
        <v>0.00993125</v>
      </c>
    </row>
    <row r="25" spans="1:6" ht="15">
      <c r="A25" s="126">
        <v>20</v>
      </c>
      <c r="B25" s="115" t="str">
        <f t="shared" si="0"/>
        <v>Wiltshire</v>
      </c>
      <c r="C25" s="34" t="s">
        <v>816</v>
      </c>
      <c r="D25" s="34" t="s">
        <v>817</v>
      </c>
      <c r="E25" s="34" t="s">
        <v>20</v>
      </c>
      <c r="F25" s="92">
        <v>0.010137037037037036</v>
      </c>
    </row>
    <row r="26" spans="1:6" ht="15">
      <c r="A26" s="126">
        <v>21</v>
      </c>
      <c r="B26" s="115" t="str">
        <f t="shared" si="0"/>
        <v>Somerset</v>
      </c>
      <c r="C26" s="34" t="s">
        <v>588</v>
      </c>
      <c r="D26" s="34" t="s">
        <v>102</v>
      </c>
      <c r="E26" s="34" t="s">
        <v>64</v>
      </c>
      <c r="F26" s="92">
        <v>0.010531249999999999</v>
      </c>
    </row>
    <row r="27" spans="1:6" ht="15">
      <c r="A27" s="126">
        <v>22</v>
      </c>
      <c r="B27" s="115" t="str">
        <f t="shared" si="0"/>
        <v>Somerset</v>
      </c>
      <c r="C27" s="50" t="s">
        <v>926</v>
      </c>
      <c r="D27" s="50" t="s">
        <v>927</v>
      </c>
      <c r="E27" s="50" t="s">
        <v>916</v>
      </c>
      <c r="F27" s="92">
        <v>0.01062175925925926</v>
      </c>
    </row>
    <row r="28" spans="1:6" ht="15">
      <c r="A28" s="126">
        <v>23</v>
      </c>
      <c r="B28" s="115" t="str">
        <f t="shared" si="0"/>
        <v>Wiltshire</v>
      </c>
      <c r="C28" s="34" t="s">
        <v>815</v>
      </c>
      <c r="D28" s="34" t="s">
        <v>110</v>
      </c>
      <c r="E28" s="34" t="s">
        <v>727</v>
      </c>
      <c r="F28" s="92">
        <v>0.010833333333333334</v>
      </c>
    </row>
    <row r="29" spans="1:6" ht="15">
      <c r="A29" s="126">
        <v>24</v>
      </c>
      <c r="B29" s="115" t="str">
        <f t="shared" si="0"/>
        <v>Somerset</v>
      </c>
      <c r="C29" s="34" t="s">
        <v>573</v>
      </c>
      <c r="D29" s="34" t="s">
        <v>574</v>
      </c>
      <c r="E29" s="34" t="s">
        <v>569</v>
      </c>
      <c r="F29" s="92">
        <v>0.011118981481481481</v>
      </c>
    </row>
    <row r="30" spans="1:6" ht="15">
      <c r="A30" s="126">
        <v>25</v>
      </c>
      <c r="B30" s="115" t="str">
        <f t="shared" si="0"/>
        <v>Somerset</v>
      </c>
      <c r="C30" s="50" t="s">
        <v>923</v>
      </c>
      <c r="D30" s="50" t="s">
        <v>924</v>
      </c>
      <c r="E30" s="50" t="s">
        <v>916</v>
      </c>
      <c r="F30" s="92">
        <v>0.011718055555555556</v>
      </c>
    </row>
    <row r="31" spans="1:6" ht="15">
      <c r="A31" s="126">
        <v>26</v>
      </c>
      <c r="B31" s="115" t="str">
        <f t="shared" si="0"/>
        <v>Wiltshire</v>
      </c>
      <c r="C31" s="34" t="s">
        <v>810</v>
      </c>
      <c r="D31" s="34" t="s">
        <v>811</v>
      </c>
      <c r="E31" s="34" t="s">
        <v>21</v>
      </c>
      <c r="F31" s="92">
        <v>0.01229965277777778</v>
      </c>
    </row>
    <row r="32" spans="1:6" ht="15">
      <c r="A32" s="126">
        <v>27</v>
      </c>
      <c r="B32" s="115" t="str">
        <f t="shared" si="0"/>
        <v>Wiltshire</v>
      </c>
      <c r="C32" s="34" t="s">
        <v>948</v>
      </c>
      <c r="D32" s="34" t="s">
        <v>949</v>
      </c>
      <c r="E32" s="34" t="s">
        <v>949</v>
      </c>
      <c r="F32" s="92">
        <v>0.01312951388888889</v>
      </c>
    </row>
    <row r="33" spans="1:6" ht="15">
      <c r="A33" s="126"/>
      <c r="B33" s="115"/>
      <c r="C33" s="34" t="s">
        <v>384</v>
      </c>
      <c r="D33" s="34" t="s">
        <v>385</v>
      </c>
      <c r="E33" s="34" t="s">
        <v>18</v>
      </c>
      <c r="F33" s="93" t="s">
        <v>945</v>
      </c>
    </row>
    <row r="34" spans="1:6" ht="15">
      <c r="A34" s="126"/>
      <c r="B34" s="115"/>
      <c r="C34" s="34" t="s">
        <v>567</v>
      </c>
      <c r="D34" s="34" t="s">
        <v>568</v>
      </c>
      <c r="E34" s="34" t="s">
        <v>569</v>
      </c>
      <c r="F34" s="93" t="s">
        <v>945</v>
      </c>
    </row>
    <row r="35" spans="1:6" ht="15">
      <c r="A35" s="126"/>
      <c r="B35" s="115"/>
      <c r="C35" s="34" t="s">
        <v>570</v>
      </c>
      <c r="D35" s="34" t="s">
        <v>571</v>
      </c>
      <c r="E35" s="34" t="s">
        <v>569</v>
      </c>
      <c r="F35" s="93" t="s">
        <v>945</v>
      </c>
    </row>
    <row r="36" spans="1:6" ht="15">
      <c r="A36" s="126"/>
      <c r="B36" s="115"/>
      <c r="C36" s="34" t="s">
        <v>804</v>
      </c>
      <c r="D36" s="34" t="s">
        <v>104</v>
      </c>
      <c r="E36" s="34" t="s">
        <v>19</v>
      </c>
      <c r="F36" s="93" t="s">
        <v>945</v>
      </c>
    </row>
    <row r="37" spans="1:6" ht="15">
      <c r="A37" s="126"/>
      <c r="B37" s="115"/>
      <c r="C37" s="50" t="s">
        <v>925</v>
      </c>
      <c r="D37" s="50" t="s">
        <v>140</v>
      </c>
      <c r="E37" s="50" t="s">
        <v>916</v>
      </c>
      <c r="F37" s="93" t="s">
        <v>945</v>
      </c>
    </row>
    <row r="38" spans="1:6" ht="15.75" thickBot="1">
      <c r="A38" s="127"/>
      <c r="B38" s="125"/>
      <c r="C38" s="61" t="s">
        <v>928</v>
      </c>
      <c r="D38" s="61" t="s">
        <v>929</v>
      </c>
      <c r="E38" s="61" t="s">
        <v>916</v>
      </c>
      <c r="F38" s="95" t="s">
        <v>945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:F23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12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  <c r="H1" s="5"/>
      <c r="I1" s="5"/>
      <c r="J1" s="5"/>
      <c r="K1" s="5"/>
      <c r="L1" s="5"/>
    </row>
    <row r="3" spans="1:2" ht="12.75">
      <c r="A3" s="2" t="s">
        <v>156</v>
      </c>
      <c r="B3" s="2"/>
    </row>
    <row r="4" ht="13.5" thickBot="1"/>
    <row r="5" spans="1:6" ht="15.75" thickBot="1">
      <c r="A5" s="130" t="s">
        <v>24</v>
      </c>
      <c r="B5" s="130" t="s">
        <v>25</v>
      </c>
      <c r="C5" s="130" t="s">
        <v>10</v>
      </c>
      <c r="D5" s="131" t="s">
        <v>11</v>
      </c>
      <c r="E5" s="130" t="s">
        <v>12</v>
      </c>
      <c r="F5" s="132" t="s">
        <v>13</v>
      </c>
    </row>
    <row r="6" spans="1:6" ht="15">
      <c r="A6" s="126">
        <v>1</v>
      </c>
      <c r="B6" s="115" t="str">
        <f>IF(C6&lt;"S0","Avon",IF(C6&gt;"W0","Wiltshire","Somerset"))</f>
        <v>Somerset</v>
      </c>
      <c r="C6" s="34" t="s">
        <v>522</v>
      </c>
      <c r="D6" s="34" t="s">
        <v>123</v>
      </c>
      <c r="E6" s="34" t="s">
        <v>64</v>
      </c>
      <c r="F6" s="92">
        <v>0.012280092592592592</v>
      </c>
    </row>
    <row r="7" spans="1:6" ht="15">
      <c r="A7" s="126">
        <v>2</v>
      </c>
      <c r="B7" s="115" t="str">
        <f aca="true" t="shared" si="0" ref="B7:B19">IF(C7&lt;"S0","Avon",IF(C7&gt;"W0","Wiltshire","Somerset"))</f>
        <v>Wiltshire</v>
      </c>
      <c r="C7" s="34" t="s">
        <v>764</v>
      </c>
      <c r="D7" s="34" t="s">
        <v>765</v>
      </c>
      <c r="E7" s="34" t="s">
        <v>727</v>
      </c>
      <c r="F7" s="92">
        <v>0.01258101851851852</v>
      </c>
    </row>
    <row r="8" spans="1:6" ht="15">
      <c r="A8" s="126">
        <v>3</v>
      </c>
      <c r="B8" s="115" t="str">
        <f t="shared" si="0"/>
        <v>Somerset</v>
      </c>
      <c r="C8" s="34" t="s">
        <v>521</v>
      </c>
      <c r="D8" s="34" t="s">
        <v>122</v>
      </c>
      <c r="E8" s="34" t="s">
        <v>64</v>
      </c>
      <c r="F8" s="92">
        <v>0.012719907407407407</v>
      </c>
    </row>
    <row r="9" spans="1:6" ht="15">
      <c r="A9" s="126">
        <v>4</v>
      </c>
      <c r="B9" s="115" t="str">
        <f t="shared" si="0"/>
        <v>Somerset</v>
      </c>
      <c r="C9" s="34" t="s">
        <v>517</v>
      </c>
      <c r="D9" s="34" t="s">
        <v>162</v>
      </c>
      <c r="E9" s="34" t="s">
        <v>474</v>
      </c>
      <c r="F9" s="92">
        <v>0.012800925925925926</v>
      </c>
    </row>
    <row r="10" spans="1:6" ht="15">
      <c r="A10" s="126">
        <v>5</v>
      </c>
      <c r="B10" s="115" t="str">
        <f t="shared" si="0"/>
        <v>Avon</v>
      </c>
      <c r="C10" s="34" t="s">
        <v>353</v>
      </c>
      <c r="D10" s="34" t="s">
        <v>112</v>
      </c>
      <c r="E10" s="34" t="s">
        <v>59</v>
      </c>
      <c r="F10" s="92">
        <v>0.013113425925925926</v>
      </c>
    </row>
    <row r="11" spans="1:6" ht="15">
      <c r="A11" s="126">
        <v>6</v>
      </c>
      <c r="B11" s="115" t="str">
        <f t="shared" si="0"/>
        <v>Avon</v>
      </c>
      <c r="C11" s="34" t="s">
        <v>354</v>
      </c>
      <c r="D11" s="34" t="s">
        <v>161</v>
      </c>
      <c r="E11" s="34" t="s">
        <v>59</v>
      </c>
      <c r="F11" s="92">
        <v>0.013449074074074073</v>
      </c>
    </row>
    <row r="12" spans="1:6" ht="15">
      <c r="A12" s="126">
        <v>7</v>
      </c>
      <c r="B12" s="115" t="str">
        <f t="shared" si="0"/>
        <v>Somerset</v>
      </c>
      <c r="C12" s="34" t="s">
        <v>518</v>
      </c>
      <c r="D12" s="34" t="s">
        <v>120</v>
      </c>
      <c r="E12" s="34" t="s">
        <v>64</v>
      </c>
      <c r="F12" s="92">
        <v>0.01347222222222222</v>
      </c>
    </row>
    <row r="13" spans="1:6" ht="15">
      <c r="A13" s="126">
        <v>8</v>
      </c>
      <c r="B13" s="115" t="str">
        <f t="shared" si="0"/>
        <v>Avon</v>
      </c>
      <c r="C13" s="34" t="s">
        <v>349</v>
      </c>
      <c r="D13" s="34" t="s">
        <v>113</v>
      </c>
      <c r="E13" s="34" t="s">
        <v>18</v>
      </c>
      <c r="F13" s="92">
        <v>0.013622685185185184</v>
      </c>
    </row>
    <row r="14" spans="1:6" ht="15">
      <c r="A14" s="126">
        <v>9</v>
      </c>
      <c r="B14" s="115" t="str">
        <f t="shared" si="0"/>
        <v>Wiltshire</v>
      </c>
      <c r="C14" s="34" t="s">
        <v>762</v>
      </c>
      <c r="D14" s="34" t="s">
        <v>126</v>
      </c>
      <c r="E14" s="34" t="s">
        <v>20</v>
      </c>
      <c r="F14" s="92">
        <v>0.013842592592592594</v>
      </c>
    </row>
    <row r="15" spans="1:6" ht="15">
      <c r="A15" s="126">
        <v>10</v>
      </c>
      <c r="B15" s="115" t="str">
        <f t="shared" si="0"/>
        <v>Wiltshire</v>
      </c>
      <c r="C15" s="34" t="s">
        <v>766</v>
      </c>
      <c r="D15" s="34" t="s">
        <v>166</v>
      </c>
      <c r="E15" s="34" t="s">
        <v>767</v>
      </c>
      <c r="F15" s="92">
        <v>0.014317129629629631</v>
      </c>
    </row>
    <row r="16" spans="1:6" ht="15">
      <c r="A16" s="126">
        <v>11</v>
      </c>
      <c r="B16" s="115" t="str">
        <f t="shared" si="0"/>
        <v>Avon</v>
      </c>
      <c r="C16" s="34" t="s">
        <v>351</v>
      </c>
      <c r="D16" s="34" t="s">
        <v>352</v>
      </c>
      <c r="E16" s="34" t="s">
        <v>59</v>
      </c>
      <c r="F16" s="92">
        <v>0.014421296296296295</v>
      </c>
    </row>
    <row r="17" spans="1:6" ht="15">
      <c r="A17" s="126">
        <v>12</v>
      </c>
      <c r="B17" s="115" t="str">
        <f t="shared" si="0"/>
        <v>Somerset</v>
      </c>
      <c r="C17" s="34" t="s">
        <v>523</v>
      </c>
      <c r="D17" s="34" t="s">
        <v>524</v>
      </c>
      <c r="E17" s="34" t="s">
        <v>64</v>
      </c>
      <c r="F17" s="92">
        <v>0.014479166666666668</v>
      </c>
    </row>
    <row r="18" spans="1:6" ht="15">
      <c r="A18" s="126">
        <v>13</v>
      </c>
      <c r="B18" s="115" t="str">
        <f t="shared" si="0"/>
        <v>Avon</v>
      </c>
      <c r="C18" s="34" t="s">
        <v>350</v>
      </c>
      <c r="D18" s="34" t="s">
        <v>114</v>
      </c>
      <c r="E18" s="34" t="s">
        <v>18</v>
      </c>
      <c r="F18" s="92">
        <v>0.014606481481481482</v>
      </c>
    </row>
    <row r="19" spans="1:6" ht="15">
      <c r="A19" s="126">
        <v>14</v>
      </c>
      <c r="B19" s="115" t="str">
        <f t="shared" si="0"/>
        <v>Wiltshire</v>
      </c>
      <c r="C19" s="34" t="s">
        <v>932</v>
      </c>
      <c r="D19" s="34" t="s">
        <v>933</v>
      </c>
      <c r="E19" s="34" t="s">
        <v>20</v>
      </c>
      <c r="F19" s="92">
        <v>0.014780092592592595</v>
      </c>
    </row>
    <row r="20" spans="1:6" ht="15">
      <c r="A20" s="126"/>
      <c r="B20" s="115"/>
      <c r="C20" s="34" t="s">
        <v>519</v>
      </c>
      <c r="D20" s="34" t="s">
        <v>520</v>
      </c>
      <c r="E20" s="34" t="s">
        <v>64</v>
      </c>
      <c r="F20" s="93" t="s">
        <v>945</v>
      </c>
    </row>
    <row r="21" spans="1:6" ht="15">
      <c r="A21" s="126"/>
      <c r="B21" s="115"/>
      <c r="C21" s="34" t="s">
        <v>525</v>
      </c>
      <c r="D21" s="34" t="s">
        <v>163</v>
      </c>
      <c r="E21" s="34" t="s">
        <v>64</v>
      </c>
      <c r="F21" s="93" t="s">
        <v>945</v>
      </c>
    </row>
    <row r="22" spans="1:6" ht="15">
      <c r="A22" s="126"/>
      <c r="B22" s="115"/>
      <c r="C22" s="34" t="s">
        <v>761</v>
      </c>
      <c r="D22" s="34" t="s">
        <v>124</v>
      </c>
      <c r="E22" s="34" t="s">
        <v>19</v>
      </c>
      <c r="F22" s="93" t="s">
        <v>945</v>
      </c>
    </row>
    <row r="23" spans="1:6" ht="15.75" thickBot="1">
      <c r="A23" s="127"/>
      <c r="B23" s="128"/>
      <c r="C23" s="56" t="s">
        <v>763</v>
      </c>
      <c r="D23" s="56" t="s">
        <v>127</v>
      </c>
      <c r="E23" s="56" t="s">
        <v>727</v>
      </c>
      <c r="F23" s="95" t="s">
        <v>945</v>
      </c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13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  <c r="H1" s="5"/>
      <c r="I1" s="5"/>
      <c r="J1" s="5"/>
      <c r="K1" s="5"/>
      <c r="L1" s="5"/>
      <c r="M1" s="5"/>
    </row>
    <row r="3" spans="1:2" ht="12.75">
      <c r="A3" s="2" t="s">
        <v>158</v>
      </c>
      <c r="B3" s="2"/>
    </row>
    <row r="4" ht="13.5" thickBot="1"/>
    <row r="5" spans="1:6" ht="15.75" thickBot="1">
      <c r="A5" s="131" t="s">
        <v>24</v>
      </c>
      <c r="B5" s="130" t="s">
        <v>25</v>
      </c>
      <c r="C5" s="130" t="s">
        <v>10</v>
      </c>
      <c r="D5" s="131" t="s">
        <v>11</v>
      </c>
      <c r="E5" s="130" t="s">
        <v>12</v>
      </c>
      <c r="F5" s="132" t="s">
        <v>13</v>
      </c>
    </row>
    <row r="6" spans="1:7" ht="15">
      <c r="A6" s="126">
        <v>1</v>
      </c>
      <c r="B6" s="115" t="str">
        <f>IF(C6&lt;"S0","Avon",IF(C6&gt;"W0","Wiltshire","Somerset"))</f>
        <v>Avon</v>
      </c>
      <c r="C6" s="34" t="s">
        <v>355</v>
      </c>
      <c r="D6" s="34" t="s">
        <v>356</v>
      </c>
      <c r="E6" s="34" t="s">
        <v>285</v>
      </c>
      <c r="F6" s="92">
        <v>0.014638078703703703</v>
      </c>
      <c r="G6" s="4"/>
    </row>
    <row r="7" spans="1:6" ht="15">
      <c r="A7" s="126">
        <v>2</v>
      </c>
      <c r="B7" s="115" t="str">
        <f aca="true" t="shared" si="0" ref="B7:B32">IF(C7&lt;"S0","Avon",IF(C7&gt;"W0","Wiltshire","Somerset"))</f>
        <v>Avon</v>
      </c>
      <c r="C7" s="34" t="s">
        <v>357</v>
      </c>
      <c r="D7" s="34" t="s">
        <v>168</v>
      </c>
      <c r="E7" s="34" t="s">
        <v>285</v>
      </c>
      <c r="F7" s="92">
        <v>0.014666435185185185</v>
      </c>
    </row>
    <row r="8" spans="1:6" ht="15">
      <c r="A8" s="126">
        <v>3</v>
      </c>
      <c r="B8" s="115" t="str">
        <f t="shared" si="0"/>
        <v>Wiltshire</v>
      </c>
      <c r="C8" s="34" t="s">
        <v>775</v>
      </c>
      <c r="D8" s="34" t="s">
        <v>148</v>
      </c>
      <c r="E8" s="34" t="s">
        <v>18</v>
      </c>
      <c r="F8" s="92">
        <v>0.01485474537037037</v>
      </c>
    </row>
    <row r="9" spans="1:6" ht="15">
      <c r="A9" s="126">
        <v>4</v>
      </c>
      <c r="B9" s="115" t="str">
        <f t="shared" si="0"/>
        <v>Somerset</v>
      </c>
      <c r="C9" s="34" t="s">
        <v>535</v>
      </c>
      <c r="D9" s="34" t="s">
        <v>536</v>
      </c>
      <c r="E9" s="34" t="s">
        <v>474</v>
      </c>
      <c r="F9" s="92">
        <v>0.015062731481481482</v>
      </c>
    </row>
    <row r="10" spans="1:6" ht="15">
      <c r="A10" s="126">
        <v>5</v>
      </c>
      <c r="B10" s="115" t="str">
        <f t="shared" si="0"/>
        <v>Wiltshire</v>
      </c>
      <c r="C10" s="34" t="s">
        <v>770</v>
      </c>
      <c r="D10" s="34" t="s">
        <v>178</v>
      </c>
      <c r="E10" s="34" t="s">
        <v>19</v>
      </c>
      <c r="F10" s="92">
        <v>0.015307407407407407</v>
      </c>
    </row>
    <row r="11" spans="1:6" ht="15">
      <c r="A11" s="126">
        <v>6</v>
      </c>
      <c r="B11" s="115" t="str">
        <f t="shared" si="0"/>
        <v>Wiltshire</v>
      </c>
      <c r="C11" s="34" t="s">
        <v>952</v>
      </c>
      <c r="D11" s="34" t="s">
        <v>953</v>
      </c>
      <c r="E11" s="34" t="s">
        <v>19</v>
      </c>
      <c r="F11" s="92">
        <v>0.015357407407407408</v>
      </c>
    </row>
    <row r="12" spans="1:6" ht="15">
      <c r="A12" s="126">
        <v>7</v>
      </c>
      <c r="B12" s="115" t="str">
        <f t="shared" si="0"/>
        <v>Somerset</v>
      </c>
      <c r="C12" s="34" t="s">
        <v>547</v>
      </c>
      <c r="D12" s="34" t="s">
        <v>139</v>
      </c>
      <c r="E12" s="34" t="s">
        <v>64</v>
      </c>
      <c r="F12" s="92">
        <v>0.015464583333333332</v>
      </c>
    </row>
    <row r="13" spans="1:6" ht="15">
      <c r="A13" s="126">
        <v>8</v>
      </c>
      <c r="B13" s="115" t="str">
        <f t="shared" si="0"/>
        <v>Wiltshire</v>
      </c>
      <c r="C13" s="34" t="s">
        <v>777</v>
      </c>
      <c r="D13" s="34" t="s">
        <v>181</v>
      </c>
      <c r="E13" s="34" t="s">
        <v>18</v>
      </c>
      <c r="F13" s="92">
        <v>0.015515162037037037</v>
      </c>
    </row>
    <row r="14" spans="1:6" ht="15">
      <c r="A14" s="126">
        <v>9</v>
      </c>
      <c r="B14" s="115" t="str">
        <f t="shared" si="0"/>
        <v>Wiltshire</v>
      </c>
      <c r="C14" s="34" t="s">
        <v>776</v>
      </c>
      <c r="D14" s="34" t="s">
        <v>182</v>
      </c>
      <c r="E14" s="34" t="s">
        <v>18</v>
      </c>
      <c r="F14" s="92">
        <v>0.015580555555555556</v>
      </c>
    </row>
    <row r="15" spans="1:6" ht="15">
      <c r="A15" s="126">
        <v>10</v>
      </c>
      <c r="B15" s="115" t="str">
        <f t="shared" si="0"/>
        <v>Somerset</v>
      </c>
      <c r="C15" s="34" t="s">
        <v>540</v>
      </c>
      <c r="D15" s="34" t="s">
        <v>135</v>
      </c>
      <c r="E15" s="34" t="s">
        <v>474</v>
      </c>
      <c r="F15" s="92">
        <v>0.01566400462962963</v>
      </c>
    </row>
    <row r="16" spans="1:6" ht="15">
      <c r="A16" s="126">
        <v>11</v>
      </c>
      <c r="B16" s="115" t="str">
        <f t="shared" si="0"/>
        <v>Avon</v>
      </c>
      <c r="C16" s="34" t="s">
        <v>359</v>
      </c>
      <c r="D16" s="34" t="s">
        <v>360</v>
      </c>
      <c r="E16" s="34" t="s">
        <v>361</v>
      </c>
      <c r="F16" s="92">
        <v>0.015719907407407408</v>
      </c>
    </row>
    <row r="17" spans="1:6" ht="15">
      <c r="A17" s="126">
        <v>12</v>
      </c>
      <c r="B17" s="115" t="str">
        <f t="shared" si="0"/>
        <v>Somerset</v>
      </c>
      <c r="C17" s="34" t="s">
        <v>544</v>
      </c>
      <c r="D17" s="34" t="s">
        <v>545</v>
      </c>
      <c r="E17" s="34" t="s">
        <v>64</v>
      </c>
      <c r="F17" s="92">
        <v>0.01574803240740741</v>
      </c>
    </row>
    <row r="18" spans="1:6" ht="15">
      <c r="A18" s="126">
        <v>13</v>
      </c>
      <c r="B18" s="115" t="str">
        <f t="shared" si="0"/>
        <v>Wiltshire</v>
      </c>
      <c r="C18" s="34" t="s">
        <v>771</v>
      </c>
      <c r="D18" s="34" t="s">
        <v>179</v>
      </c>
      <c r="E18" s="34" t="s">
        <v>19</v>
      </c>
      <c r="F18" s="92">
        <v>0.01579560185185185</v>
      </c>
    </row>
    <row r="19" spans="1:6" ht="15">
      <c r="A19" s="126">
        <v>14</v>
      </c>
      <c r="B19" s="115" t="str">
        <f t="shared" si="0"/>
        <v>Somerset</v>
      </c>
      <c r="C19" s="34" t="s">
        <v>538</v>
      </c>
      <c r="D19" s="34" t="s">
        <v>539</v>
      </c>
      <c r="E19" s="34" t="s">
        <v>474</v>
      </c>
      <c r="F19" s="92">
        <v>0.015892824074074073</v>
      </c>
    </row>
    <row r="20" spans="1:6" ht="15">
      <c r="A20" s="126">
        <v>15</v>
      </c>
      <c r="B20" s="115" t="str">
        <f t="shared" si="0"/>
        <v>Somerset</v>
      </c>
      <c r="C20" s="34" t="s">
        <v>526</v>
      </c>
      <c r="D20" s="34" t="s">
        <v>172</v>
      </c>
      <c r="E20" s="34" t="s">
        <v>366</v>
      </c>
      <c r="F20" s="92">
        <v>0.015966666666666667</v>
      </c>
    </row>
    <row r="21" spans="1:6" ht="15">
      <c r="A21" s="126">
        <v>16</v>
      </c>
      <c r="B21" s="115" t="str">
        <f t="shared" si="0"/>
        <v>Somerset</v>
      </c>
      <c r="C21" s="34" t="s">
        <v>543</v>
      </c>
      <c r="D21" s="34" t="s">
        <v>173</v>
      </c>
      <c r="E21" s="34" t="s">
        <v>64</v>
      </c>
      <c r="F21" s="92">
        <v>0.016125925925925925</v>
      </c>
    </row>
    <row r="22" spans="1:6" ht="15">
      <c r="A22" s="126">
        <v>17</v>
      </c>
      <c r="B22" s="115" t="str">
        <f t="shared" si="0"/>
        <v>Somerset</v>
      </c>
      <c r="C22" s="34" t="s">
        <v>537</v>
      </c>
      <c r="D22" s="34" t="s">
        <v>170</v>
      </c>
      <c r="E22" s="34" t="s">
        <v>474</v>
      </c>
      <c r="F22" s="92">
        <v>0.01625277777777778</v>
      </c>
    </row>
    <row r="23" spans="1:6" ht="15">
      <c r="A23" s="126">
        <v>18</v>
      </c>
      <c r="B23" s="115" t="str">
        <f t="shared" si="0"/>
        <v>Wiltshire</v>
      </c>
      <c r="C23" s="37" t="s">
        <v>954</v>
      </c>
      <c r="D23" s="37" t="s">
        <v>955</v>
      </c>
      <c r="E23" s="37" t="s">
        <v>949</v>
      </c>
      <c r="F23" s="92">
        <v>0.01629548611111111</v>
      </c>
    </row>
    <row r="24" spans="1:6" ht="15">
      <c r="A24" s="126">
        <v>19</v>
      </c>
      <c r="B24" s="115" t="str">
        <f t="shared" si="0"/>
        <v>Avon</v>
      </c>
      <c r="C24" s="34" t="s">
        <v>363</v>
      </c>
      <c r="D24" s="59" t="s">
        <v>132</v>
      </c>
      <c r="E24" s="34" t="s">
        <v>59</v>
      </c>
      <c r="F24" s="92">
        <v>0.016427777777777777</v>
      </c>
    </row>
    <row r="25" spans="1:6" ht="15">
      <c r="A25" s="126">
        <v>20</v>
      </c>
      <c r="B25" s="115" t="str">
        <f t="shared" si="0"/>
        <v>Wiltshire</v>
      </c>
      <c r="C25" s="34" t="s">
        <v>778</v>
      </c>
      <c r="D25" s="34" t="s">
        <v>147</v>
      </c>
      <c r="E25" s="34" t="s">
        <v>18</v>
      </c>
      <c r="F25" s="92">
        <v>0.016663194444444446</v>
      </c>
    </row>
    <row r="26" spans="1:6" ht="15">
      <c r="A26" s="126">
        <v>21</v>
      </c>
      <c r="B26" s="115" t="str">
        <f t="shared" si="0"/>
        <v>Somerset</v>
      </c>
      <c r="C26" s="34" t="s">
        <v>530</v>
      </c>
      <c r="D26" s="59" t="s">
        <v>531</v>
      </c>
      <c r="E26" s="34" t="s">
        <v>474</v>
      </c>
      <c r="F26" s="92">
        <v>0.016996296296296298</v>
      </c>
    </row>
    <row r="27" spans="1:6" ht="15">
      <c r="A27" s="126">
        <v>22</v>
      </c>
      <c r="B27" s="115" t="str">
        <f t="shared" si="0"/>
        <v>Somerset</v>
      </c>
      <c r="C27" s="34" t="s">
        <v>534</v>
      </c>
      <c r="D27" s="34" t="s">
        <v>133</v>
      </c>
      <c r="E27" s="34" t="s">
        <v>474</v>
      </c>
      <c r="F27" s="92">
        <v>0.017102662037037038</v>
      </c>
    </row>
    <row r="28" spans="1:6" ht="15">
      <c r="A28" s="126">
        <v>23</v>
      </c>
      <c r="B28" s="115" t="str">
        <f t="shared" si="0"/>
        <v>Somerset</v>
      </c>
      <c r="C28" s="34" t="s">
        <v>548</v>
      </c>
      <c r="D28" s="34" t="s">
        <v>176</v>
      </c>
      <c r="E28" s="34" t="s">
        <v>64</v>
      </c>
      <c r="F28" s="92">
        <v>0.017147685185185186</v>
      </c>
    </row>
    <row r="29" spans="1:6" ht="15">
      <c r="A29" s="126">
        <v>24</v>
      </c>
      <c r="B29" s="115" t="str">
        <f t="shared" si="0"/>
        <v>Somerset</v>
      </c>
      <c r="C29" s="34" t="s">
        <v>527</v>
      </c>
      <c r="D29" s="34" t="s">
        <v>528</v>
      </c>
      <c r="E29" s="34" t="s">
        <v>499</v>
      </c>
      <c r="F29" s="92">
        <v>0.017386689814814813</v>
      </c>
    </row>
    <row r="30" spans="1:6" ht="15">
      <c r="A30" s="126">
        <v>25</v>
      </c>
      <c r="B30" s="115" t="str">
        <f t="shared" si="0"/>
        <v>Somerset</v>
      </c>
      <c r="C30" s="34" t="s">
        <v>541</v>
      </c>
      <c r="D30" s="34" t="s">
        <v>136</v>
      </c>
      <c r="E30" s="34" t="s">
        <v>64</v>
      </c>
      <c r="F30" s="92">
        <v>0.01749375</v>
      </c>
    </row>
    <row r="31" spans="1:6" ht="15">
      <c r="A31" s="126">
        <v>26</v>
      </c>
      <c r="B31" s="115" t="str">
        <f t="shared" si="0"/>
        <v>Wiltshire</v>
      </c>
      <c r="C31" s="34" t="s">
        <v>774</v>
      </c>
      <c r="D31" s="34" t="s">
        <v>146</v>
      </c>
      <c r="E31" s="34" t="s">
        <v>19</v>
      </c>
      <c r="F31" s="92">
        <v>0.017527083333333335</v>
      </c>
    </row>
    <row r="32" spans="1:6" ht="15">
      <c r="A32" s="126">
        <v>27</v>
      </c>
      <c r="B32" s="115" t="str">
        <f t="shared" si="0"/>
        <v>Somerset</v>
      </c>
      <c r="C32" s="34" t="s">
        <v>542</v>
      </c>
      <c r="D32" s="34" t="s">
        <v>137</v>
      </c>
      <c r="E32" s="34" t="s">
        <v>64</v>
      </c>
      <c r="F32" s="92">
        <v>0.017846064814814815</v>
      </c>
    </row>
    <row r="33" spans="1:6" ht="15">
      <c r="A33" s="126"/>
      <c r="B33" s="115"/>
      <c r="C33" s="34" t="s">
        <v>358</v>
      </c>
      <c r="D33" s="34" t="s">
        <v>130</v>
      </c>
      <c r="E33" s="34" t="s">
        <v>285</v>
      </c>
      <c r="F33" s="93" t="s">
        <v>945</v>
      </c>
    </row>
    <row r="34" spans="1:6" ht="15">
      <c r="A34" s="126"/>
      <c r="B34" s="115"/>
      <c r="C34" s="34" t="s">
        <v>362</v>
      </c>
      <c r="D34" s="34" t="s">
        <v>131</v>
      </c>
      <c r="E34" s="34" t="s">
        <v>18</v>
      </c>
      <c r="F34" s="93" t="s">
        <v>945</v>
      </c>
    </row>
    <row r="35" spans="1:6" ht="15">
      <c r="A35" s="126"/>
      <c r="B35" s="115"/>
      <c r="C35" s="34" t="s">
        <v>529</v>
      </c>
      <c r="D35" s="34" t="s">
        <v>142</v>
      </c>
      <c r="E35" s="34" t="s">
        <v>499</v>
      </c>
      <c r="F35" s="93" t="s">
        <v>945</v>
      </c>
    </row>
    <row r="36" spans="1:6" ht="15">
      <c r="A36" s="126"/>
      <c r="B36" s="115"/>
      <c r="C36" s="34" t="s">
        <v>532</v>
      </c>
      <c r="D36" s="34" t="s">
        <v>533</v>
      </c>
      <c r="E36" s="34" t="s">
        <v>474</v>
      </c>
      <c r="F36" s="93" t="s">
        <v>945</v>
      </c>
    </row>
    <row r="37" spans="1:6" ht="15">
      <c r="A37" s="126"/>
      <c r="B37" s="115"/>
      <c r="C37" s="34" t="s">
        <v>546</v>
      </c>
      <c r="D37" s="34" t="s">
        <v>138</v>
      </c>
      <c r="E37" s="34" t="s">
        <v>64</v>
      </c>
      <c r="F37" s="93" t="s">
        <v>945</v>
      </c>
    </row>
    <row r="38" spans="1:6" ht="15">
      <c r="A38" s="126"/>
      <c r="B38" s="115"/>
      <c r="C38" s="34" t="s">
        <v>768</v>
      </c>
      <c r="D38" s="34" t="s">
        <v>177</v>
      </c>
      <c r="E38" s="34" t="s">
        <v>19</v>
      </c>
      <c r="F38" s="93" t="s">
        <v>945</v>
      </c>
    </row>
    <row r="39" spans="1:6" ht="15">
      <c r="A39" s="126"/>
      <c r="B39" s="115"/>
      <c r="C39" s="34" t="s">
        <v>769</v>
      </c>
      <c r="D39" s="34" t="s">
        <v>143</v>
      </c>
      <c r="E39" s="34" t="s">
        <v>19</v>
      </c>
      <c r="F39" s="93" t="s">
        <v>945</v>
      </c>
    </row>
    <row r="40" spans="1:6" ht="15">
      <c r="A40" s="126"/>
      <c r="B40" s="115"/>
      <c r="C40" s="34" t="s">
        <v>772</v>
      </c>
      <c r="D40" s="34" t="s">
        <v>773</v>
      </c>
      <c r="E40" s="34" t="s">
        <v>21</v>
      </c>
      <c r="F40" s="93" t="s">
        <v>945</v>
      </c>
    </row>
    <row r="41" spans="1:6" ht="15">
      <c r="A41" s="126"/>
      <c r="B41" s="115"/>
      <c r="C41" s="50" t="s">
        <v>919</v>
      </c>
      <c r="D41" s="50" t="s">
        <v>920</v>
      </c>
      <c r="E41" s="50" t="s">
        <v>916</v>
      </c>
      <c r="F41" s="93" t="s">
        <v>945</v>
      </c>
    </row>
    <row r="42" spans="1:6" ht="15.75" thickBot="1">
      <c r="A42" s="127"/>
      <c r="B42" s="128"/>
      <c r="C42" s="62" t="s">
        <v>921</v>
      </c>
      <c r="D42" s="62" t="s">
        <v>922</v>
      </c>
      <c r="E42" s="63" t="s">
        <v>916</v>
      </c>
      <c r="F42" s="95" t="s">
        <v>945</v>
      </c>
    </row>
    <row r="43" ht="12.75">
      <c r="F43" s="4"/>
    </row>
    <row r="44" ht="12.75">
      <c r="F44" s="4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3" width="10.7109375" style="0" customWidth="1"/>
    <col min="4" max="5" width="35.7109375" style="0" customWidth="1"/>
    <col min="6" max="6" width="10.7109375" style="0" customWidth="1"/>
  </cols>
  <sheetData>
    <row r="1" spans="1:12" ht="12.75">
      <c r="A1" s="157" t="str">
        <f>Master!F1</f>
        <v>TRI-COUNTY CROSS-COUNTRY CHAMPIONSHIPS 11 DECEMBER 2011</v>
      </c>
      <c r="B1" s="157"/>
      <c r="C1" s="157"/>
      <c r="D1" s="157"/>
      <c r="E1" s="157"/>
      <c r="F1" s="157"/>
      <c r="G1" s="5"/>
      <c r="H1" s="5"/>
      <c r="I1" s="5"/>
      <c r="J1" s="5"/>
      <c r="K1" s="5"/>
      <c r="L1" s="5"/>
    </row>
    <row r="3" spans="1:2" ht="12.75">
      <c r="A3" s="2" t="s">
        <v>157</v>
      </c>
      <c r="B3" s="2"/>
    </row>
    <row r="4" ht="13.5" thickBot="1"/>
    <row r="5" spans="1:6" ht="15.75" thickBot="1">
      <c r="A5" s="130" t="s">
        <v>24</v>
      </c>
      <c r="B5" s="130" t="s">
        <v>25</v>
      </c>
      <c r="C5" s="130" t="s">
        <v>10</v>
      </c>
      <c r="D5" s="131" t="s">
        <v>11</v>
      </c>
      <c r="E5" s="130" t="s">
        <v>12</v>
      </c>
      <c r="F5" s="132" t="s">
        <v>13</v>
      </c>
    </row>
    <row r="6" spans="1:6" ht="15">
      <c r="A6" s="126">
        <v>1</v>
      </c>
      <c r="B6" s="115" t="str">
        <f aca="true" t="shared" si="0" ref="B6:B11">IF(C6&lt;"S0","Avon",IF(C6&gt;"W0","Wiltshire","Somerset"))</f>
        <v>Avon</v>
      </c>
      <c r="C6" s="34" t="s">
        <v>335</v>
      </c>
      <c r="D6" s="34" t="s">
        <v>160</v>
      </c>
      <c r="E6" s="34" t="s">
        <v>245</v>
      </c>
      <c r="F6" s="92">
        <v>0.011516203703703702</v>
      </c>
    </row>
    <row r="7" spans="1:6" ht="15">
      <c r="A7" s="126">
        <v>2</v>
      </c>
      <c r="B7" s="115" t="str">
        <f t="shared" si="0"/>
        <v>Wiltshire</v>
      </c>
      <c r="C7" s="34" t="s">
        <v>749</v>
      </c>
      <c r="D7" s="34" t="s">
        <v>750</v>
      </c>
      <c r="E7" s="34" t="s">
        <v>18</v>
      </c>
      <c r="F7" s="92">
        <v>0.011747685185185186</v>
      </c>
    </row>
    <row r="8" spans="1:6" ht="15">
      <c r="A8" s="126">
        <v>3</v>
      </c>
      <c r="B8" s="115" t="str">
        <f t="shared" si="0"/>
        <v>Wiltshire</v>
      </c>
      <c r="C8" s="34" t="s">
        <v>751</v>
      </c>
      <c r="D8" s="34" t="s">
        <v>752</v>
      </c>
      <c r="E8" s="34" t="s">
        <v>18</v>
      </c>
      <c r="F8" s="92">
        <v>0.012175925925925929</v>
      </c>
    </row>
    <row r="9" spans="1:6" ht="15">
      <c r="A9" s="126">
        <v>4</v>
      </c>
      <c r="B9" s="115" t="str">
        <f t="shared" si="0"/>
        <v>Somerset</v>
      </c>
      <c r="C9" s="34" t="s">
        <v>502</v>
      </c>
      <c r="D9" s="34" t="s">
        <v>503</v>
      </c>
      <c r="E9" s="34" t="s">
        <v>474</v>
      </c>
      <c r="F9" s="92">
        <v>0.012916666666666667</v>
      </c>
    </row>
    <row r="10" spans="1:6" ht="15">
      <c r="A10" s="126">
        <v>5</v>
      </c>
      <c r="B10" s="115" t="str">
        <f t="shared" si="0"/>
        <v>Avon</v>
      </c>
      <c r="C10" s="34" t="s">
        <v>340</v>
      </c>
      <c r="D10" s="34" t="s">
        <v>341</v>
      </c>
      <c r="E10" s="34" t="s">
        <v>59</v>
      </c>
      <c r="F10" s="92">
        <v>0.013136574074074077</v>
      </c>
    </row>
    <row r="11" spans="1:6" ht="15">
      <c r="A11" s="126">
        <v>6</v>
      </c>
      <c r="B11" s="115" t="str">
        <f t="shared" si="0"/>
        <v>Wiltshire</v>
      </c>
      <c r="C11" s="34" t="s">
        <v>754</v>
      </c>
      <c r="D11" s="34" t="s">
        <v>755</v>
      </c>
      <c r="E11" s="34" t="s">
        <v>756</v>
      </c>
      <c r="F11" s="92">
        <v>0.01375</v>
      </c>
    </row>
    <row r="12" spans="1:6" ht="15">
      <c r="A12" s="126"/>
      <c r="B12" s="115"/>
      <c r="C12" s="34" t="s">
        <v>336</v>
      </c>
      <c r="D12" s="34" t="s">
        <v>337</v>
      </c>
      <c r="E12" s="34" t="s">
        <v>59</v>
      </c>
      <c r="F12" s="93" t="s">
        <v>945</v>
      </c>
    </row>
    <row r="13" spans="1:6" ht="15">
      <c r="A13" s="126"/>
      <c r="B13" s="115"/>
      <c r="C13" s="34" t="s">
        <v>338</v>
      </c>
      <c r="D13" s="34" t="s">
        <v>339</v>
      </c>
      <c r="E13" s="34" t="s">
        <v>59</v>
      </c>
      <c r="F13" s="93" t="s">
        <v>945</v>
      </c>
    </row>
    <row r="14" spans="1:6" ht="15">
      <c r="A14" s="126"/>
      <c r="B14" s="115"/>
      <c r="C14" s="34" t="s">
        <v>498</v>
      </c>
      <c r="D14" s="34" t="s">
        <v>164</v>
      </c>
      <c r="E14" s="34" t="s">
        <v>499</v>
      </c>
      <c r="F14" s="93" t="s">
        <v>945</v>
      </c>
    </row>
    <row r="15" spans="1:6" ht="15">
      <c r="A15" s="126"/>
      <c r="B15" s="115"/>
      <c r="C15" s="34" t="s">
        <v>500</v>
      </c>
      <c r="D15" s="34" t="s">
        <v>165</v>
      </c>
      <c r="E15" s="34" t="s">
        <v>499</v>
      </c>
      <c r="F15" s="93" t="s">
        <v>945</v>
      </c>
    </row>
    <row r="16" spans="1:6" ht="15">
      <c r="A16" s="126"/>
      <c r="B16" s="115"/>
      <c r="C16" s="34" t="s">
        <v>501</v>
      </c>
      <c r="D16" s="34" t="s">
        <v>185</v>
      </c>
      <c r="E16" s="34" t="s">
        <v>474</v>
      </c>
      <c r="F16" s="93" t="s">
        <v>945</v>
      </c>
    </row>
    <row r="17" spans="1:6" ht="15">
      <c r="A17" s="126"/>
      <c r="B17" s="115"/>
      <c r="C17" s="34" t="s">
        <v>504</v>
      </c>
      <c r="D17" s="34" t="s">
        <v>505</v>
      </c>
      <c r="E17" s="34" t="s">
        <v>64</v>
      </c>
      <c r="F17" s="93" t="s">
        <v>945</v>
      </c>
    </row>
    <row r="18" spans="1:6" ht="15.75" thickBot="1">
      <c r="A18" s="127"/>
      <c r="B18" s="128"/>
      <c r="C18" s="56" t="s">
        <v>753</v>
      </c>
      <c r="D18" s="56" t="s">
        <v>167</v>
      </c>
      <c r="E18" s="56" t="s">
        <v>18</v>
      </c>
      <c r="F18" s="95" t="s">
        <v>945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Thomas Family</dc:creator>
  <cp:keywords/>
  <dc:description/>
  <cp:lastModifiedBy>John Deaton</cp:lastModifiedBy>
  <cp:lastPrinted>2011-12-12T11:55:44Z</cp:lastPrinted>
  <dcterms:created xsi:type="dcterms:W3CDTF">2006-01-13T20:25:34Z</dcterms:created>
  <dcterms:modified xsi:type="dcterms:W3CDTF">2011-12-12T17:28:52Z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201379152</vt:i4>
  </property>
  <property fmtid="{D5CDD505-2E9C-101B-9397-08002B2CF9AE}" pid="3" name="_NewReviewCycle">
    <vt:lpwstr/>
  </property>
  <property fmtid="{D5CDD505-2E9C-101B-9397-08002B2CF9AE}" pid="4" name="_EmailSubject">
    <vt:lpwstr>Tri-Counties XC 11/12/11</vt:lpwstr>
  </property>
  <property fmtid="{D5CDD505-2E9C-101B-9397-08002B2CF9AE}" pid="5" name="_AuthorEmail">
    <vt:lpwstr>bob.thomas@sap.com</vt:lpwstr>
  </property>
  <property fmtid="{D5CDD505-2E9C-101B-9397-08002B2CF9AE}" pid="6" name="_AuthorEmailDisplayName">
    <vt:lpwstr>Thomas, Bob</vt:lpwstr>
  </property>
  <property fmtid="{D5CDD505-2E9C-101B-9397-08002B2CF9AE}" pid="7" name="_ReviewingToolsShownOnce">
    <vt:lpwstr/>
  </property>
</Properties>
</file>